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00370520\Desktop\"/>
    </mc:Choice>
  </mc:AlternateContent>
  <xr:revisionPtr revIDLastSave="0" documentId="8_{42253F02-B248-41C6-A8B2-24C468F2D0EB}" xr6:coauthVersionLast="36" xr6:coauthVersionMax="36" xr10:uidLastSave="{00000000-0000-0000-0000-000000000000}"/>
  <bookViews>
    <workbookView xWindow="0" yWindow="0" windowWidth="20496" windowHeight="7452" activeTab="2" xr2:uid="{1D8ADCEE-30AB-4A23-9A4F-A2146E8D05E7}"/>
  </bookViews>
  <sheets>
    <sheet name="解答1・2" sheetId="1" r:id="rId1"/>
    <sheet name="第1回" sheetId="2" r:id="rId2"/>
    <sheet name="第2回" sheetId="3" r:id="rId3"/>
    <sheet name="解答3・4・5" sheetId="5" r:id="rId4"/>
    <sheet name="第3回" sheetId="4" r:id="rId5"/>
    <sheet name="第４回" sheetId="6" r:id="rId6"/>
    <sheet name="第５回" sheetId="7" r:id="rId7"/>
    <sheet name="解答6・7" sheetId="8" r:id="rId8"/>
    <sheet name="第6回" sheetId="9" r:id="rId9"/>
    <sheet name="第7回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8" l="1"/>
  <c r="G35" i="8"/>
  <c r="H35" i="8"/>
  <c r="E35" i="8"/>
  <c r="D35" i="8"/>
  <c r="C30" i="8"/>
  <c r="B30" i="8"/>
  <c r="B30" i="5" l="1"/>
  <c r="C30" i="5"/>
  <c r="I35" i="5"/>
  <c r="H35" i="5"/>
  <c r="G35" i="5"/>
  <c r="F35" i="5"/>
  <c r="E35" i="5"/>
  <c r="D35" i="5"/>
  <c r="I37" i="1"/>
  <c r="E37" i="1"/>
  <c r="F37" i="1"/>
  <c r="G37" i="1"/>
  <c r="H37" i="1"/>
  <c r="D37" i="1"/>
  <c r="C32" i="1"/>
  <c r="B32" i="1"/>
  <c r="I35" i="8"/>
  <c r="F35" i="8"/>
</calcChain>
</file>

<file path=xl/sharedStrings.xml><?xml version="1.0" encoding="utf-8"?>
<sst xmlns="http://schemas.openxmlformats.org/spreadsheetml/2006/main" count="584" uniqueCount="51">
  <si>
    <t>現金</t>
    <rPh sb="0" eb="2">
      <t>ゲンキン</t>
    </rPh>
    <phoneticPr fontId="2"/>
  </si>
  <si>
    <t>当座預金</t>
    <rPh sb="0" eb="4">
      <t>トウザヨキン</t>
    </rPh>
    <phoneticPr fontId="2"/>
  </si>
  <si>
    <t>売掛金</t>
    <rPh sb="0" eb="3">
      <t>ウリカケキン</t>
    </rPh>
    <phoneticPr fontId="2"/>
  </si>
  <si>
    <t>貸倒引当金</t>
    <rPh sb="0" eb="5">
      <t>カシダオレヒキアテキン</t>
    </rPh>
    <phoneticPr fontId="2"/>
  </si>
  <si>
    <t>繰越商品</t>
    <rPh sb="0" eb="4">
      <t>クリコシショウヒン</t>
    </rPh>
    <phoneticPr fontId="2"/>
  </si>
  <si>
    <t>備品</t>
    <rPh sb="0" eb="2">
      <t>ビヒン</t>
    </rPh>
    <phoneticPr fontId="2"/>
  </si>
  <si>
    <t>買掛金</t>
    <rPh sb="0" eb="3">
      <t>カイカケキン</t>
    </rPh>
    <phoneticPr fontId="2"/>
  </si>
  <si>
    <t>借入金</t>
    <rPh sb="0" eb="3">
      <t>カリイレキン</t>
    </rPh>
    <phoneticPr fontId="2"/>
  </si>
  <si>
    <t>前受金</t>
    <rPh sb="0" eb="3">
      <t>マエウケキン</t>
    </rPh>
    <phoneticPr fontId="2"/>
  </si>
  <si>
    <t>資本金</t>
    <rPh sb="0" eb="3">
      <t>シホンキン</t>
    </rPh>
    <phoneticPr fontId="2"/>
  </si>
  <si>
    <t>引出金</t>
    <rPh sb="0" eb="3">
      <t>ヒキダシキン</t>
    </rPh>
    <phoneticPr fontId="2"/>
  </si>
  <si>
    <t>売上</t>
    <rPh sb="0" eb="2">
      <t>ウリアゲ</t>
    </rPh>
    <phoneticPr fontId="2"/>
  </si>
  <si>
    <t>受取手数料</t>
    <rPh sb="0" eb="5">
      <t>ウケトリテスウリョウ</t>
    </rPh>
    <phoneticPr fontId="2"/>
  </si>
  <si>
    <t>仕入</t>
    <rPh sb="0" eb="2">
      <t>シイレ</t>
    </rPh>
    <phoneticPr fontId="2"/>
  </si>
  <si>
    <t>給料</t>
    <rPh sb="0" eb="2">
      <t>キュウリョウ</t>
    </rPh>
    <phoneticPr fontId="2"/>
  </si>
  <si>
    <t>支払家賃</t>
    <rPh sb="0" eb="4">
      <t>シハライヤチン</t>
    </rPh>
    <phoneticPr fontId="2"/>
  </si>
  <si>
    <t>消耗品費</t>
    <rPh sb="0" eb="4">
      <t>ショウモウヒンヒ</t>
    </rPh>
    <phoneticPr fontId="2"/>
  </si>
  <si>
    <t>雑費</t>
    <rPh sb="0" eb="2">
      <t>ザッピ</t>
    </rPh>
    <phoneticPr fontId="2"/>
  </si>
  <si>
    <t>支払利息</t>
    <rPh sb="0" eb="4">
      <t>シハライリソク</t>
    </rPh>
    <phoneticPr fontId="2"/>
  </si>
  <si>
    <t>現金過不足</t>
    <rPh sb="0" eb="5">
      <t>ゲンキンカフソク</t>
    </rPh>
    <phoneticPr fontId="2"/>
  </si>
  <si>
    <t>貸倒引当金繰入</t>
    <rPh sb="0" eb="5">
      <t>カシダオレヒキアテキン</t>
    </rPh>
    <rPh sb="5" eb="7">
      <t>クリイレ</t>
    </rPh>
    <phoneticPr fontId="2"/>
  </si>
  <si>
    <t>減価償却費</t>
    <rPh sb="0" eb="5">
      <t>ゲンカショウキャクヒ</t>
    </rPh>
    <phoneticPr fontId="2"/>
  </si>
  <si>
    <t>雑損</t>
    <rPh sb="0" eb="2">
      <t>ザッソン</t>
    </rPh>
    <phoneticPr fontId="2"/>
  </si>
  <si>
    <t>当期純利益</t>
    <rPh sb="0" eb="5">
      <t>トウキジュンリエキ</t>
    </rPh>
    <phoneticPr fontId="2"/>
  </si>
  <si>
    <t>残高試算表</t>
    <rPh sb="0" eb="5">
      <t>ザンダカシサンヒョウ</t>
    </rPh>
    <phoneticPr fontId="2"/>
  </si>
  <si>
    <t>整理記入</t>
    <rPh sb="0" eb="4">
      <t>セイリキニュウ</t>
    </rPh>
    <phoneticPr fontId="2"/>
  </si>
  <si>
    <t>損益計算書</t>
    <rPh sb="0" eb="5">
      <t>ソンエキケイサンショ</t>
    </rPh>
    <phoneticPr fontId="2"/>
  </si>
  <si>
    <t>貸借対照表</t>
    <rPh sb="0" eb="5">
      <t>タイシャクタイショウヒョウ</t>
    </rPh>
    <phoneticPr fontId="2"/>
  </si>
  <si>
    <t>借　方</t>
    <rPh sb="0" eb="1">
      <t>シャク</t>
    </rPh>
    <rPh sb="2" eb="3">
      <t>カタ</t>
    </rPh>
    <phoneticPr fontId="2"/>
  </si>
  <si>
    <t>貸　方</t>
    <rPh sb="0" eb="1">
      <t>カシ</t>
    </rPh>
    <rPh sb="2" eb="3">
      <t>カタ</t>
    </rPh>
    <phoneticPr fontId="2"/>
  </si>
  <si>
    <t>勘定科目</t>
    <rPh sb="0" eb="2">
      <t>カンジョウ</t>
    </rPh>
    <rPh sb="2" eb="4">
      <t>カモク</t>
    </rPh>
    <phoneticPr fontId="2"/>
  </si>
  <si>
    <t>（　　　　）</t>
  </si>
  <si>
    <t>（　　　　）</t>
    <phoneticPr fontId="2"/>
  </si>
  <si>
    <t>雑（　　）</t>
    <rPh sb="0" eb="1">
      <t>ザツ</t>
    </rPh>
    <phoneticPr fontId="2"/>
  </si>
  <si>
    <t>(                   )</t>
  </si>
  <si>
    <t>(                   )</t>
    <phoneticPr fontId="2"/>
  </si>
  <si>
    <t>（　　　　　）</t>
  </si>
  <si>
    <t>（　　　　　）</t>
    <phoneticPr fontId="2"/>
  </si>
  <si>
    <t>(                  )</t>
  </si>
  <si>
    <t>(                  )</t>
    <phoneticPr fontId="2"/>
  </si>
  <si>
    <t>*(                  )</t>
    <phoneticPr fontId="2"/>
  </si>
  <si>
    <t>(         )に当てはまる金額を記入し。精算表を完成させなさい。</t>
    <rPh sb="12" eb="13">
      <t>ア</t>
    </rPh>
    <rPh sb="17" eb="19">
      <t>キンガク</t>
    </rPh>
    <rPh sb="20" eb="22">
      <t>キニュウ</t>
    </rPh>
    <rPh sb="24" eb="26">
      <t>セイサン</t>
    </rPh>
    <rPh sb="26" eb="27">
      <t>ヒョウ</t>
    </rPh>
    <rPh sb="28" eb="30">
      <t>カンセイ</t>
    </rPh>
    <phoneticPr fontId="2"/>
  </si>
  <si>
    <t>1．貸　倒　見　積　高　　売掛金の5％と見積もり、貸倒引当金を設定する。</t>
    <rPh sb="2" eb="3">
      <t>カシ</t>
    </rPh>
    <rPh sb="4" eb="5">
      <t>トウ</t>
    </rPh>
    <rPh sb="6" eb="7">
      <t>ミ</t>
    </rPh>
    <rPh sb="8" eb="9">
      <t>セキ</t>
    </rPh>
    <rPh sb="10" eb="11">
      <t>タカ</t>
    </rPh>
    <rPh sb="13" eb="15">
      <t>ウリカケ</t>
    </rPh>
    <rPh sb="15" eb="16">
      <t>キン</t>
    </rPh>
    <rPh sb="20" eb="22">
      <t>ミツ</t>
    </rPh>
    <rPh sb="25" eb="27">
      <t>カシダオレ</t>
    </rPh>
    <rPh sb="27" eb="29">
      <t>ヒキアテ</t>
    </rPh>
    <rPh sb="29" eb="30">
      <t>キン</t>
    </rPh>
    <rPh sb="31" eb="33">
      <t>セッテイ</t>
    </rPh>
    <phoneticPr fontId="2"/>
  </si>
  <si>
    <t>2.   備品減価償却見積高      取得原価￥1,000,000　残存価額（0）耐用年数5年　定額法</t>
    <rPh sb="5" eb="7">
      <t>ビヒン</t>
    </rPh>
    <rPh sb="7" eb="11">
      <t>ゲンカショウキャク</t>
    </rPh>
    <rPh sb="11" eb="14">
      <t>ミツモリダカ</t>
    </rPh>
    <rPh sb="20" eb="24">
      <t>シュトクゲンカ</t>
    </rPh>
    <rPh sb="35" eb="39">
      <t>ザンゾンカガク</t>
    </rPh>
    <rPh sb="42" eb="46">
      <t>タイヨウネンスウ</t>
    </rPh>
    <rPh sb="47" eb="48">
      <t>ネン</t>
    </rPh>
    <rPh sb="49" eb="51">
      <t>テイガク</t>
    </rPh>
    <rPh sb="51" eb="52">
      <t>ホウ</t>
    </rPh>
    <phoneticPr fontId="2"/>
  </si>
  <si>
    <t>3.　現金過不足は、雑益　又は　雑損とする。</t>
    <rPh sb="3" eb="8">
      <t>ゲンキンカフソク</t>
    </rPh>
    <rPh sb="10" eb="12">
      <t>ザツエキ</t>
    </rPh>
    <rPh sb="13" eb="14">
      <t>マタ</t>
    </rPh>
    <rPh sb="16" eb="18">
      <t>ザッソン</t>
    </rPh>
    <phoneticPr fontId="2"/>
  </si>
  <si>
    <t>4.　引出金は整理する。</t>
    <rPh sb="3" eb="6">
      <t>ヒキダシキン</t>
    </rPh>
    <rPh sb="7" eb="9">
      <t>セイリ</t>
    </rPh>
    <phoneticPr fontId="2"/>
  </si>
  <si>
    <t>令和〇年12月31日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</si>
  <si>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精　　　　　　　算　　　　　　　　表</t>
    <rPh sb="0" eb="1">
      <t>セイ</t>
    </rPh>
    <rPh sb="8" eb="9">
      <t>サン</t>
    </rPh>
    <rPh sb="17" eb="18">
      <t>オモテ</t>
    </rPh>
    <phoneticPr fontId="2"/>
  </si>
  <si>
    <t>1．貸　倒　見　積　高　　売掛金の2％と見積もり、貸倒引当金を設定する。</t>
    <rPh sb="2" eb="3">
      <t>カシ</t>
    </rPh>
    <rPh sb="4" eb="5">
      <t>トウ</t>
    </rPh>
    <rPh sb="6" eb="7">
      <t>ミ</t>
    </rPh>
    <rPh sb="8" eb="9">
      <t>セキ</t>
    </rPh>
    <rPh sb="10" eb="11">
      <t>タカ</t>
    </rPh>
    <rPh sb="13" eb="15">
      <t>ウリカケ</t>
    </rPh>
    <rPh sb="15" eb="16">
      <t>キン</t>
    </rPh>
    <rPh sb="20" eb="22">
      <t>ミツ</t>
    </rPh>
    <rPh sb="25" eb="27">
      <t>カシダオレ</t>
    </rPh>
    <rPh sb="27" eb="29">
      <t>ヒキアテ</t>
    </rPh>
    <rPh sb="29" eb="30">
      <t>キン</t>
    </rPh>
    <rPh sb="31" eb="33">
      <t>セッテイ</t>
    </rPh>
    <phoneticPr fontId="2"/>
  </si>
  <si>
    <t>2.   備品減価償却見積高      取得原価￥450,000　残存価額（0）耐用年数5年　定額法</t>
    <rPh sb="5" eb="7">
      <t>ビヒン</t>
    </rPh>
    <rPh sb="7" eb="11">
      <t>ゲンカショウキャク</t>
    </rPh>
    <rPh sb="11" eb="14">
      <t>ミツモリダカ</t>
    </rPh>
    <rPh sb="20" eb="24">
      <t>シュトクゲンカ</t>
    </rPh>
    <rPh sb="33" eb="37">
      <t>ザンゾンカガク</t>
    </rPh>
    <rPh sb="40" eb="44">
      <t>タイヨウネンスウ</t>
    </rPh>
    <rPh sb="45" eb="46">
      <t>ネン</t>
    </rPh>
    <rPh sb="47" eb="49">
      <t>テイガク</t>
    </rPh>
    <rPh sb="49" eb="50">
      <t>ホウ</t>
    </rPh>
    <phoneticPr fontId="2"/>
  </si>
  <si>
    <t>2.   備品減価償却見積高      取得原価￥1,200,000　残存価額（0）耐用年数5年　定額法</t>
    <rPh sb="5" eb="7">
      <t>ビヒン</t>
    </rPh>
    <rPh sb="7" eb="11">
      <t>ゲンカショウキャク</t>
    </rPh>
    <rPh sb="11" eb="14">
      <t>ミツモリダカ</t>
    </rPh>
    <rPh sb="20" eb="24">
      <t>シュトクゲンカ</t>
    </rPh>
    <rPh sb="35" eb="39">
      <t>ザンゾンカガク</t>
    </rPh>
    <rPh sb="42" eb="46">
      <t>タイヨウネンスウ</t>
    </rPh>
    <rPh sb="47" eb="48">
      <t>ネン</t>
    </rPh>
    <rPh sb="49" eb="51">
      <t>テイガク</t>
    </rPh>
    <rPh sb="51" eb="52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</si>
</sst>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0" fillId="0" borderId="0" xfId="0" applyNumberFormat="1">
      <alignment vertical="center"/>
    </xf>
    <xf numFmtId="0" fontId="0" fillId="0" borderId="16" xfId="0" applyFill="1" applyBorder="1" applyAlignment="1">
      <alignment horizontal="left"/>
    </xf>
    <xf numFmtId="0" fontId="0" fillId="0" borderId="14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2" xfId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13" xfId="1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14" xfId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A1B4-48FC-42BB-8D2D-D5335DD43FD7}">
  <sheetPr>
    <pageSetUpPr fitToPage="1"/>
  </sheetPr>
  <dimension ref="A1:I38"/>
  <sheetViews>
    <sheetView topLeftCell="A19" zoomScale="50" zoomScaleNormal="50" workbookViewId="0">
      <selection activeCell="I5" sqref="I5"/>
    </sheetView>
  </sheetViews>
  <sheetFormatPr defaultRowHeight="18" x14ac:dyDescent="0.45"/>
  <cols>
    <col min="1" max="9" width="25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35" t="s">
        <v>42</v>
      </c>
      <c r="B2" s="35"/>
      <c r="C2" s="35"/>
      <c r="D2" s="35"/>
      <c r="E2" s="35"/>
      <c r="F2" s="22"/>
      <c r="G2" s="22"/>
      <c r="H2" s="22"/>
      <c r="I2" s="22"/>
    </row>
    <row r="3" spans="1:9" ht="35.4" x14ac:dyDescent="0.45">
      <c r="A3" s="35" t="s">
        <v>43</v>
      </c>
      <c r="B3" s="35"/>
      <c r="C3" s="35"/>
      <c r="D3" s="35"/>
      <c r="E3" s="35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ht="18.600000000000001" thickTop="1" x14ac:dyDescent="0.45"/>
    <row r="9" spans="1:9" ht="18.600000000000001" thickBot="1" x14ac:dyDescent="0.5"/>
    <row r="10" spans="1:9" s="5" customFormat="1" ht="30" customHeight="1" thickTop="1" x14ac:dyDescent="0.45">
      <c r="A10" s="30" t="s">
        <v>30</v>
      </c>
      <c r="B10" s="27" t="s">
        <v>24</v>
      </c>
      <c r="C10" s="27"/>
      <c r="D10" s="27" t="s">
        <v>25</v>
      </c>
      <c r="E10" s="27"/>
      <c r="F10" s="28" t="s">
        <v>26</v>
      </c>
      <c r="G10" s="28"/>
      <c r="H10" s="29" t="s">
        <v>27</v>
      </c>
      <c r="I10" s="29"/>
    </row>
    <row r="11" spans="1:9" s="5" customFormat="1" ht="30" customHeight="1" x14ac:dyDescent="0.45">
      <c r="A11" s="31"/>
      <c r="B11" s="8" t="s">
        <v>28</v>
      </c>
      <c r="C11" s="8" t="s">
        <v>29</v>
      </c>
      <c r="D11" s="8" t="s">
        <v>28</v>
      </c>
      <c r="E11" s="8" t="s">
        <v>29</v>
      </c>
      <c r="F11" s="8" t="s">
        <v>28</v>
      </c>
      <c r="G11" s="8" t="s">
        <v>29</v>
      </c>
      <c r="H11" s="8" t="s">
        <v>28</v>
      </c>
      <c r="I11" s="9" t="s">
        <v>29</v>
      </c>
    </row>
    <row r="12" spans="1:9" s="5" customFormat="1" ht="30" customHeight="1" x14ac:dyDescent="0.45">
      <c r="A12" s="10" t="s">
        <v>0</v>
      </c>
      <c r="B12" s="11">
        <v>455000</v>
      </c>
      <c r="C12" s="11"/>
      <c r="D12" s="11"/>
      <c r="E12" s="11"/>
      <c r="F12" s="11"/>
      <c r="G12" s="11"/>
      <c r="H12" s="11">
        <v>455000</v>
      </c>
      <c r="I12" s="12"/>
    </row>
    <row r="13" spans="1:9" s="5" customFormat="1" ht="30" customHeight="1" x14ac:dyDescent="0.45">
      <c r="A13" s="13" t="s">
        <v>1</v>
      </c>
      <c r="B13" s="14">
        <v>1830000</v>
      </c>
      <c r="C13" s="14"/>
      <c r="D13" s="14"/>
      <c r="E13" s="14"/>
      <c r="F13" s="14"/>
      <c r="G13" s="14"/>
      <c r="H13" s="14">
        <v>1830000</v>
      </c>
      <c r="I13" s="15"/>
    </row>
    <row r="14" spans="1:9" s="5" customFormat="1" ht="30" customHeight="1" x14ac:dyDescent="0.45">
      <c r="A14" s="13" t="s">
        <v>2</v>
      </c>
      <c r="B14" s="14">
        <v>2780000</v>
      </c>
      <c r="C14" s="14"/>
      <c r="D14" s="14"/>
      <c r="E14" s="14"/>
      <c r="F14" s="14"/>
      <c r="G14" s="14"/>
      <c r="H14" s="14">
        <v>2780000</v>
      </c>
      <c r="I14" s="15"/>
    </row>
    <row r="15" spans="1:9" s="5" customFormat="1" ht="30" customHeight="1" x14ac:dyDescent="0.45">
      <c r="A15" s="13" t="s">
        <v>3</v>
      </c>
      <c r="B15" s="14"/>
      <c r="C15" s="14">
        <v>40000</v>
      </c>
      <c r="D15" s="14"/>
      <c r="E15" s="14">
        <v>99000</v>
      </c>
      <c r="F15" s="14"/>
      <c r="G15" s="14"/>
      <c r="H15" s="14"/>
      <c r="I15" s="15">
        <v>139000</v>
      </c>
    </row>
    <row r="16" spans="1:9" s="5" customFormat="1" ht="30" customHeight="1" x14ac:dyDescent="0.45">
      <c r="A16" s="13" t="s">
        <v>4</v>
      </c>
      <c r="B16" s="14">
        <v>900000</v>
      </c>
      <c r="C16" s="14"/>
      <c r="D16" s="14">
        <v>860000</v>
      </c>
      <c r="E16" s="14">
        <v>900000</v>
      </c>
      <c r="F16" s="14"/>
      <c r="G16" s="14"/>
      <c r="H16" s="14">
        <v>860000</v>
      </c>
      <c r="I16" s="15"/>
    </row>
    <row r="17" spans="1:9" s="5" customFormat="1" ht="30" customHeight="1" x14ac:dyDescent="0.45">
      <c r="A17" s="13" t="s">
        <v>5</v>
      </c>
      <c r="B17" s="14">
        <v>800000</v>
      </c>
      <c r="C17" s="14"/>
      <c r="D17" s="14"/>
      <c r="E17" s="14">
        <v>200000</v>
      </c>
      <c r="F17" s="14"/>
      <c r="G17" s="14"/>
      <c r="H17" s="14">
        <v>600000</v>
      </c>
      <c r="I17" s="15"/>
    </row>
    <row r="18" spans="1:9" s="5" customFormat="1" ht="30" customHeight="1" x14ac:dyDescent="0.45">
      <c r="A18" s="13" t="s">
        <v>6</v>
      </c>
      <c r="B18" s="14"/>
      <c r="C18" s="14">
        <v>2100000</v>
      </c>
      <c r="D18" s="14"/>
      <c r="E18" s="14"/>
      <c r="F18" s="14"/>
      <c r="G18" s="14"/>
      <c r="H18" s="14"/>
      <c r="I18" s="15">
        <v>2100000</v>
      </c>
    </row>
    <row r="19" spans="1:9" s="5" customFormat="1" ht="30" customHeight="1" x14ac:dyDescent="0.45">
      <c r="A19" s="13" t="s">
        <v>7</v>
      </c>
      <c r="B19" s="14"/>
      <c r="C19" s="14">
        <v>800000</v>
      </c>
      <c r="D19" s="14"/>
      <c r="E19" s="14"/>
      <c r="F19" s="14"/>
      <c r="G19" s="14"/>
      <c r="H19" s="14"/>
      <c r="I19" s="15">
        <v>800000</v>
      </c>
    </row>
    <row r="20" spans="1:9" s="5" customFormat="1" ht="30" customHeight="1" x14ac:dyDescent="0.45">
      <c r="A20" s="13" t="s">
        <v>8</v>
      </c>
      <c r="B20" s="14"/>
      <c r="C20" s="14">
        <v>90000</v>
      </c>
      <c r="D20" s="14"/>
      <c r="E20" s="14"/>
      <c r="F20" s="14"/>
      <c r="G20" s="14"/>
      <c r="H20" s="14"/>
      <c r="I20" s="15">
        <v>90000</v>
      </c>
    </row>
    <row r="21" spans="1:9" s="5" customFormat="1" ht="30" customHeight="1" x14ac:dyDescent="0.45">
      <c r="A21" s="13" t="s">
        <v>9</v>
      </c>
      <c r="B21" s="14"/>
      <c r="C21" s="14">
        <v>3000000</v>
      </c>
      <c r="D21" s="14">
        <v>30000</v>
      </c>
      <c r="E21" s="14"/>
      <c r="F21" s="14"/>
      <c r="G21" s="14"/>
      <c r="H21" s="14"/>
      <c r="I21" s="15">
        <v>2970000</v>
      </c>
    </row>
    <row r="22" spans="1:9" s="5" customFormat="1" ht="30" customHeight="1" x14ac:dyDescent="0.45">
      <c r="A22" s="13" t="s">
        <v>10</v>
      </c>
      <c r="B22" s="14">
        <v>30000</v>
      </c>
      <c r="C22" s="14"/>
      <c r="D22" s="14"/>
      <c r="E22" s="14">
        <v>30000</v>
      </c>
      <c r="F22" s="14"/>
      <c r="G22" s="14"/>
      <c r="H22" s="14"/>
      <c r="I22" s="15"/>
    </row>
    <row r="23" spans="1:9" s="5" customFormat="1" ht="30" customHeight="1" x14ac:dyDescent="0.45">
      <c r="A23" s="13" t="s">
        <v>11</v>
      </c>
      <c r="B23" s="14"/>
      <c r="C23" s="14">
        <v>9170000</v>
      </c>
      <c r="D23" s="14"/>
      <c r="E23" s="14"/>
      <c r="F23" s="14"/>
      <c r="G23" s="14">
        <v>9170000</v>
      </c>
      <c r="H23" s="14"/>
      <c r="I23" s="15"/>
    </row>
    <row r="24" spans="1:9" s="5" customFormat="1" ht="30" customHeight="1" x14ac:dyDescent="0.45">
      <c r="A24" s="13" t="s">
        <v>12</v>
      </c>
      <c r="B24" s="14"/>
      <c r="C24" s="14">
        <v>45000</v>
      </c>
      <c r="D24" s="14"/>
      <c r="E24" s="14"/>
      <c r="F24" s="14"/>
      <c r="G24" s="14">
        <v>45000</v>
      </c>
      <c r="H24" s="14"/>
      <c r="I24" s="15"/>
    </row>
    <row r="25" spans="1:9" s="5" customFormat="1" ht="30" customHeight="1" x14ac:dyDescent="0.45">
      <c r="A25" s="13" t="s">
        <v>13</v>
      </c>
      <c r="B25" s="14">
        <v>6270000</v>
      </c>
      <c r="C25" s="14"/>
      <c r="D25" s="14">
        <v>900000</v>
      </c>
      <c r="E25" s="14">
        <v>860000</v>
      </c>
      <c r="F25" s="14">
        <v>6310000</v>
      </c>
      <c r="G25" s="14"/>
      <c r="H25" s="14"/>
      <c r="I25" s="15"/>
    </row>
    <row r="26" spans="1:9" s="5" customFormat="1" ht="30" customHeight="1" x14ac:dyDescent="0.45">
      <c r="A26" s="13" t="s">
        <v>14</v>
      </c>
      <c r="B26" s="14">
        <v>1350000</v>
      </c>
      <c r="C26" s="14"/>
      <c r="D26" s="14"/>
      <c r="E26" s="14"/>
      <c r="F26" s="14">
        <v>1350000</v>
      </c>
      <c r="G26" s="14"/>
      <c r="H26" s="14"/>
      <c r="I26" s="15"/>
    </row>
    <row r="27" spans="1:9" s="5" customFormat="1" ht="30" customHeight="1" x14ac:dyDescent="0.45">
      <c r="A27" s="13" t="s">
        <v>15</v>
      </c>
      <c r="B27" s="14">
        <v>600000</v>
      </c>
      <c r="C27" s="14"/>
      <c r="D27" s="14"/>
      <c r="E27" s="14"/>
      <c r="F27" s="14">
        <v>600000</v>
      </c>
      <c r="G27" s="14"/>
      <c r="H27" s="14"/>
      <c r="I27" s="15"/>
    </row>
    <row r="28" spans="1:9" s="5" customFormat="1" ht="30" customHeight="1" x14ac:dyDescent="0.45">
      <c r="A28" s="13" t="s">
        <v>16</v>
      </c>
      <c r="B28" s="14">
        <v>132000</v>
      </c>
      <c r="C28" s="14"/>
      <c r="D28" s="14"/>
      <c r="E28" s="14"/>
      <c r="F28" s="14">
        <v>132000</v>
      </c>
      <c r="G28" s="14"/>
      <c r="H28" s="14"/>
      <c r="I28" s="15"/>
    </row>
    <row r="29" spans="1:9" s="5" customFormat="1" ht="30" customHeight="1" x14ac:dyDescent="0.45">
      <c r="A29" s="13" t="s">
        <v>17</v>
      </c>
      <c r="B29" s="14">
        <v>43000</v>
      </c>
      <c r="C29" s="14"/>
      <c r="D29" s="14"/>
      <c r="E29" s="14"/>
      <c r="F29" s="14">
        <v>43000</v>
      </c>
      <c r="G29" s="14"/>
      <c r="H29" s="14"/>
      <c r="I29" s="15"/>
    </row>
    <row r="30" spans="1:9" s="5" customFormat="1" ht="30" customHeight="1" x14ac:dyDescent="0.45">
      <c r="A30" s="13" t="s">
        <v>18</v>
      </c>
      <c r="B30" s="14">
        <v>48000</v>
      </c>
      <c r="C30" s="14"/>
      <c r="D30" s="14"/>
      <c r="E30" s="14"/>
      <c r="F30" s="14">
        <v>48000</v>
      </c>
      <c r="G30" s="14"/>
      <c r="H30" s="14"/>
      <c r="I30" s="15"/>
    </row>
    <row r="31" spans="1:9" s="5" customFormat="1" ht="30" customHeight="1" x14ac:dyDescent="0.45">
      <c r="A31" s="13" t="s">
        <v>19</v>
      </c>
      <c r="B31" s="16">
        <v>7000</v>
      </c>
      <c r="C31" s="16"/>
      <c r="D31" s="14"/>
      <c r="E31" s="14">
        <v>7000</v>
      </c>
      <c r="F31" s="14"/>
      <c r="G31" s="14"/>
      <c r="H31" s="14"/>
      <c r="I31" s="15"/>
    </row>
    <row r="32" spans="1:9" s="5" customFormat="1" ht="30" customHeight="1" thickBot="1" x14ac:dyDescent="0.5">
      <c r="A32" s="13"/>
      <c r="B32" s="17">
        <f>SUM(B12:B31)</f>
        <v>15245000</v>
      </c>
      <c r="C32" s="17">
        <f>SUM(C12:C31)</f>
        <v>15245000</v>
      </c>
      <c r="D32" s="14"/>
      <c r="E32" s="14"/>
      <c r="F32" s="14"/>
      <c r="G32" s="14"/>
      <c r="H32" s="14"/>
      <c r="I32" s="15"/>
    </row>
    <row r="33" spans="1:9" s="5" customFormat="1" ht="30" customHeight="1" thickTop="1" x14ac:dyDescent="0.45">
      <c r="A33" s="13" t="s">
        <v>20</v>
      </c>
      <c r="B33" s="18"/>
      <c r="C33" s="18"/>
      <c r="D33" s="14">
        <v>99000</v>
      </c>
      <c r="E33" s="14"/>
      <c r="F33" s="14">
        <v>99000</v>
      </c>
      <c r="G33" s="14"/>
      <c r="H33" s="14"/>
      <c r="I33" s="15"/>
    </row>
    <row r="34" spans="1:9" s="5" customFormat="1" ht="30" customHeight="1" x14ac:dyDescent="0.45">
      <c r="A34" s="13" t="s">
        <v>21</v>
      </c>
      <c r="B34" s="14"/>
      <c r="C34" s="14"/>
      <c r="D34" s="14">
        <v>200000</v>
      </c>
      <c r="E34" s="14"/>
      <c r="F34" s="14">
        <v>200000</v>
      </c>
      <c r="G34" s="14"/>
      <c r="H34" s="14"/>
      <c r="I34" s="15"/>
    </row>
    <row r="35" spans="1:9" s="5" customFormat="1" ht="30" customHeight="1" x14ac:dyDescent="0.45">
      <c r="A35" s="13" t="s">
        <v>22</v>
      </c>
      <c r="B35" s="14"/>
      <c r="C35" s="14"/>
      <c r="D35" s="14">
        <v>7000</v>
      </c>
      <c r="E35" s="14"/>
      <c r="F35" s="14">
        <v>7000</v>
      </c>
      <c r="G35" s="14"/>
      <c r="H35" s="14"/>
      <c r="I35" s="15"/>
    </row>
    <row r="36" spans="1:9" s="5" customFormat="1" ht="30" customHeight="1" x14ac:dyDescent="0.45">
      <c r="A36" s="13" t="s">
        <v>23</v>
      </c>
      <c r="B36" s="14"/>
      <c r="C36" s="14"/>
      <c r="D36" s="16"/>
      <c r="E36" s="16"/>
      <c r="F36" s="16">
        <v>426000</v>
      </c>
      <c r="G36" s="16"/>
      <c r="H36" s="16"/>
      <c r="I36" s="25">
        <v>426000</v>
      </c>
    </row>
    <row r="37" spans="1:9" s="5" customFormat="1" ht="30" customHeight="1" thickBot="1" x14ac:dyDescent="0.5">
      <c r="A37" s="19"/>
      <c r="B37" s="14"/>
      <c r="C37" s="14"/>
      <c r="D37" s="17">
        <f>SUM(D12:D36)</f>
        <v>2096000</v>
      </c>
      <c r="E37" s="17">
        <f t="shared" ref="E37:I37" si="0">SUM(E12:E36)</f>
        <v>2096000</v>
      </c>
      <c r="F37" s="17">
        <f t="shared" si="0"/>
        <v>9215000</v>
      </c>
      <c r="G37" s="17">
        <f t="shared" si="0"/>
        <v>9215000</v>
      </c>
      <c r="H37" s="17">
        <f t="shared" si="0"/>
        <v>6525000</v>
      </c>
      <c r="I37" s="20">
        <f t="shared" si="0"/>
        <v>6525000</v>
      </c>
    </row>
    <row r="38" spans="1:9" ht="18.600000000000001" thickTop="1" x14ac:dyDescent="0.45"/>
  </sheetData>
  <mergeCells count="12">
    <mergeCell ref="A6:I6"/>
    <mergeCell ref="D7:F7"/>
    <mergeCell ref="A1:I1"/>
    <mergeCell ref="A2:E2"/>
    <mergeCell ref="A3:E3"/>
    <mergeCell ref="A4:E4"/>
    <mergeCell ref="A5:E5"/>
    <mergeCell ref="B10:C10"/>
    <mergeCell ref="D10:E10"/>
    <mergeCell ref="F10:G10"/>
    <mergeCell ref="H10:I10"/>
    <mergeCell ref="A10:A11"/>
  </mergeCells>
  <phoneticPr fontId="2"/>
  <pageMargins left="0.70866141732283461" right="0.70866141732283461" top="0.19685039370078741" bottom="0.74803149606299213" header="0.19685039370078741" footer="0.31496062992125984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5F3E-EDDA-4DA4-ABBA-B5F6B5350D9B}">
  <sheetPr>
    <pageSetUpPr fitToPage="1"/>
  </sheetPr>
  <dimension ref="A1:I36"/>
  <sheetViews>
    <sheetView zoomScale="50" zoomScaleNormal="50" workbookViewId="0">
      <selection activeCell="K11" sqref="K11"/>
    </sheetView>
  </sheetViews>
  <sheetFormatPr defaultRowHeight="18" x14ac:dyDescent="0.45"/>
  <cols>
    <col min="1" max="9" width="27.5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50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s="26" customFormat="1" ht="30" customHeight="1" thickTop="1" x14ac:dyDescent="0.45">
      <c r="A8" s="37" t="s">
        <v>30</v>
      </c>
      <c r="B8" s="27" t="s">
        <v>24</v>
      </c>
      <c r="C8" s="27"/>
      <c r="D8" s="27" t="s">
        <v>25</v>
      </c>
      <c r="E8" s="27"/>
      <c r="F8" s="28" t="s">
        <v>26</v>
      </c>
      <c r="G8" s="28"/>
      <c r="H8" s="29" t="s">
        <v>27</v>
      </c>
      <c r="I8" s="29"/>
    </row>
    <row r="9" spans="1:9" s="26" customFormat="1" ht="30" customHeight="1" x14ac:dyDescent="0.45">
      <c r="A9" s="31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s="26" customFormat="1" ht="30" customHeight="1" x14ac:dyDescent="0.45">
      <c r="A10" s="10" t="s">
        <v>0</v>
      </c>
      <c r="B10" s="11">
        <v>1750000</v>
      </c>
      <c r="C10" s="11"/>
      <c r="D10" s="11"/>
      <c r="E10" s="11"/>
      <c r="F10" s="11"/>
      <c r="G10" s="11"/>
      <c r="H10" s="11">
        <v>1750000</v>
      </c>
      <c r="I10" s="12"/>
    </row>
    <row r="11" spans="1:9" s="26" customFormat="1" ht="30" customHeight="1" x14ac:dyDescent="0.45">
      <c r="A11" s="13" t="s">
        <v>1</v>
      </c>
      <c r="B11" s="14" t="s">
        <v>32</v>
      </c>
      <c r="C11" s="14"/>
      <c r="D11" s="14"/>
      <c r="E11" s="14"/>
      <c r="F11" s="14"/>
      <c r="G11" s="14"/>
      <c r="H11" s="14" t="s">
        <v>32</v>
      </c>
      <c r="I11" s="15"/>
    </row>
    <row r="12" spans="1:9" s="26" customFormat="1" ht="30" customHeight="1" x14ac:dyDescent="0.45">
      <c r="A12" s="13" t="s">
        <v>2</v>
      </c>
      <c r="B12" s="14" t="s">
        <v>32</v>
      </c>
      <c r="C12" s="14"/>
      <c r="D12" s="14"/>
      <c r="E12" s="14"/>
      <c r="F12" s="14"/>
      <c r="G12" s="14"/>
      <c r="H12" s="14" t="s">
        <v>31</v>
      </c>
      <c r="I12" s="15"/>
    </row>
    <row r="13" spans="1:9" s="26" customFormat="1" ht="30" customHeight="1" x14ac:dyDescent="0.45">
      <c r="A13" s="13" t="s">
        <v>3</v>
      </c>
      <c r="B13" s="14"/>
      <c r="C13" s="14" t="s">
        <v>31</v>
      </c>
      <c r="D13" s="14"/>
      <c r="E13" s="14" t="s">
        <v>31</v>
      </c>
      <c r="F13" s="14"/>
      <c r="G13" s="14"/>
      <c r="H13" s="14"/>
      <c r="I13" s="15" t="s">
        <v>31</v>
      </c>
    </row>
    <row r="14" spans="1:9" s="26" customFormat="1" ht="30" customHeight="1" x14ac:dyDescent="0.45">
      <c r="A14" s="13" t="s">
        <v>4</v>
      </c>
      <c r="B14" s="14" t="s">
        <v>31</v>
      </c>
      <c r="C14" s="14"/>
      <c r="D14" s="14">
        <v>870000</v>
      </c>
      <c r="E14" s="14" t="s">
        <v>31</v>
      </c>
      <c r="F14" s="14"/>
      <c r="G14" s="14"/>
      <c r="H14" s="14">
        <v>870000</v>
      </c>
      <c r="I14" s="15"/>
    </row>
    <row r="15" spans="1:9" s="26" customFormat="1" ht="30" customHeight="1" x14ac:dyDescent="0.45">
      <c r="A15" s="13" t="s">
        <v>5</v>
      </c>
      <c r="B15" s="14" t="s">
        <v>31</v>
      </c>
      <c r="C15" s="14"/>
      <c r="D15" s="14"/>
      <c r="E15" s="14">
        <v>240000</v>
      </c>
      <c r="F15" s="14"/>
      <c r="G15" s="14"/>
      <c r="H15" s="14">
        <v>960000</v>
      </c>
      <c r="I15" s="15"/>
    </row>
    <row r="16" spans="1:9" s="26" customFormat="1" ht="30" customHeight="1" x14ac:dyDescent="0.45">
      <c r="A16" s="13" t="s">
        <v>6</v>
      </c>
      <c r="B16" s="14"/>
      <c r="C16" s="14">
        <v>1500000</v>
      </c>
      <c r="D16" s="14"/>
      <c r="E16" s="14"/>
      <c r="F16" s="14"/>
      <c r="G16" s="14"/>
      <c r="H16" s="14"/>
      <c r="I16" s="15">
        <v>1500000</v>
      </c>
    </row>
    <row r="17" spans="1:9" s="26" customFormat="1" ht="30" customHeight="1" x14ac:dyDescent="0.45">
      <c r="A17" s="13" t="s">
        <v>7</v>
      </c>
      <c r="B17" s="14"/>
      <c r="C17" s="14">
        <v>1950000</v>
      </c>
      <c r="D17" s="14"/>
      <c r="E17" s="14"/>
      <c r="F17" s="14"/>
      <c r="G17" s="14"/>
      <c r="H17" s="14"/>
      <c r="I17" s="15">
        <v>1950000</v>
      </c>
    </row>
    <row r="18" spans="1:9" s="26" customFormat="1" ht="30" customHeight="1" x14ac:dyDescent="0.45">
      <c r="A18" s="13" t="s">
        <v>8</v>
      </c>
      <c r="B18" s="14"/>
      <c r="C18" s="14">
        <v>60000</v>
      </c>
      <c r="D18" s="14"/>
      <c r="E18" s="14"/>
      <c r="F18" s="14"/>
      <c r="G18" s="14"/>
      <c r="H18" s="14"/>
      <c r="I18" s="15">
        <v>60000</v>
      </c>
    </row>
    <row r="19" spans="1:9" s="26" customFormat="1" ht="30" customHeight="1" x14ac:dyDescent="0.45">
      <c r="A19" s="13" t="s">
        <v>9</v>
      </c>
      <c r="B19" s="14"/>
      <c r="C19" s="14">
        <v>3500000</v>
      </c>
      <c r="D19" s="14" t="s">
        <v>31</v>
      </c>
      <c r="E19" s="14"/>
      <c r="F19" s="14"/>
      <c r="G19" s="14"/>
      <c r="H19" s="14"/>
      <c r="I19" s="15">
        <v>3475000</v>
      </c>
    </row>
    <row r="20" spans="1:9" s="26" customFormat="1" ht="30" customHeight="1" x14ac:dyDescent="0.45">
      <c r="A20" s="13" t="s">
        <v>10</v>
      </c>
      <c r="B20" s="14" t="s">
        <v>31</v>
      </c>
      <c r="C20" s="14"/>
      <c r="D20" s="14"/>
      <c r="E20" s="14" t="s">
        <v>31</v>
      </c>
      <c r="F20" s="14"/>
      <c r="G20" s="14"/>
      <c r="H20" s="14"/>
      <c r="I20" s="15"/>
    </row>
    <row r="21" spans="1:9" s="26" customFormat="1" ht="30" customHeight="1" x14ac:dyDescent="0.45">
      <c r="A21" s="13" t="s">
        <v>11</v>
      </c>
      <c r="B21" s="14"/>
      <c r="C21" s="14">
        <v>12500000</v>
      </c>
      <c r="D21" s="14"/>
      <c r="E21" s="14"/>
      <c r="F21" s="14"/>
      <c r="G21" s="14" t="s">
        <v>31</v>
      </c>
      <c r="H21" s="14"/>
      <c r="I21" s="15"/>
    </row>
    <row r="22" spans="1:9" s="26" customFormat="1" ht="30" customHeight="1" x14ac:dyDescent="0.45">
      <c r="A22" s="13" t="s">
        <v>12</v>
      </c>
      <c r="B22" s="14"/>
      <c r="C22" s="14" t="s">
        <v>31</v>
      </c>
      <c r="D22" s="14"/>
      <c r="E22" s="14"/>
      <c r="F22" s="14"/>
      <c r="G22" s="14" t="s">
        <v>31</v>
      </c>
      <c r="H22" s="14"/>
      <c r="I22" s="15"/>
    </row>
    <row r="23" spans="1:9" s="26" customFormat="1" ht="30" customHeight="1" x14ac:dyDescent="0.45">
      <c r="A23" s="13" t="s">
        <v>13</v>
      </c>
      <c r="B23" s="14">
        <v>8350000</v>
      </c>
      <c r="C23" s="14"/>
      <c r="D23" s="14" t="s">
        <v>31</v>
      </c>
      <c r="E23" s="14">
        <v>870000</v>
      </c>
      <c r="F23" s="14" t="s">
        <v>31</v>
      </c>
      <c r="G23" s="14"/>
      <c r="H23" s="14"/>
      <c r="I23" s="15"/>
    </row>
    <row r="24" spans="1:9" s="26" customFormat="1" ht="30" customHeight="1" x14ac:dyDescent="0.45">
      <c r="A24" s="13" t="s">
        <v>14</v>
      </c>
      <c r="B24" s="14">
        <v>1680000</v>
      </c>
      <c r="C24" s="14"/>
      <c r="D24" s="14"/>
      <c r="E24" s="14"/>
      <c r="F24" s="14">
        <v>1680000</v>
      </c>
      <c r="G24" s="14"/>
      <c r="H24" s="14"/>
      <c r="I24" s="15"/>
    </row>
    <row r="25" spans="1:9" s="26" customFormat="1" ht="30" customHeight="1" x14ac:dyDescent="0.45">
      <c r="A25" s="13" t="s">
        <v>15</v>
      </c>
      <c r="B25" s="14">
        <v>850000</v>
      </c>
      <c r="C25" s="14"/>
      <c r="D25" s="14"/>
      <c r="E25" s="14"/>
      <c r="F25" s="14">
        <v>850000</v>
      </c>
      <c r="G25" s="14"/>
      <c r="H25" s="14"/>
      <c r="I25" s="15"/>
    </row>
    <row r="26" spans="1:9" s="26" customFormat="1" ht="30" customHeight="1" x14ac:dyDescent="0.45">
      <c r="A26" s="13" t="s">
        <v>16</v>
      </c>
      <c r="B26" s="14">
        <v>235000</v>
      </c>
      <c r="C26" s="14"/>
      <c r="D26" s="14"/>
      <c r="E26" s="14"/>
      <c r="F26" s="14">
        <v>235000</v>
      </c>
      <c r="G26" s="14"/>
      <c r="H26" s="14"/>
      <c r="I26" s="15"/>
    </row>
    <row r="27" spans="1:9" s="26" customFormat="1" ht="30" customHeight="1" x14ac:dyDescent="0.45">
      <c r="A27" s="13" t="s">
        <v>17</v>
      </c>
      <c r="B27" s="14">
        <v>98000</v>
      </c>
      <c r="C27" s="14"/>
      <c r="D27" s="14"/>
      <c r="E27" s="14"/>
      <c r="F27" s="14">
        <v>98000</v>
      </c>
      <c r="G27" s="14"/>
      <c r="H27" s="14"/>
      <c r="I27" s="15"/>
    </row>
    <row r="28" spans="1:9" s="26" customFormat="1" ht="30" customHeight="1" x14ac:dyDescent="0.45">
      <c r="A28" s="13" t="s">
        <v>18</v>
      </c>
      <c r="B28" s="14">
        <v>23000</v>
      </c>
      <c r="C28" s="14"/>
      <c r="D28" s="14"/>
      <c r="E28" s="14"/>
      <c r="F28" s="14">
        <v>23000</v>
      </c>
      <c r="G28" s="14"/>
      <c r="H28" s="14"/>
      <c r="I28" s="15"/>
    </row>
    <row r="29" spans="1:9" s="26" customFormat="1" ht="30" customHeight="1" x14ac:dyDescent="0.45">
      <c r="A29" s="13" t="s">
        <v>19</v>
      </c>
      <c r="B29" s="16">
        <v>2500</v>
      </c>
      <c r="C29" s="16"/>
      <c r="D29" s="14"/>
      <c r="E29" s="14">
        <v>2500</v>
      </c>
      <c r="F29" s="14"/>
      <c r="G29" s="14"/>
      <c r="H29" s="14"/>
      <c r="I29" s="15"/>
    </row>
    <row r="30" spans="1:9" s="26" customFormat="1" ht="30" customHeight="1" thickBot="1" x14ac:dyDescent="0.5">
      <c r="A30" s="13"/>
      <c r="B30" s="17">
        <v>19597000</v>
      </c>
      <c r="C30" s="17">
        <v>19597000</v>
      </c>
      <c r="D30" s="14"/>
      <c r="E30" s="14"/>
      <c r="F30" s="14"/>
      <c r="G30" s="14"/>
      <c r="H30" s="14"/>
      <c r="I30" s="15"/>
    </row>
    <row r="31" spans="1:9" s="26" customFormat="1" ht="30" customHeight="1" thickTop="1" x14ac:dyDescent="0.45">
      <c r="A31" s="13" t="s">
        <v>20</v>
      </c>
      <c r="B31" s="18"/>
      <c r="C31" s="18"/>
      <c r="D31" s="14" t="s">
        <v>31</v>
      </c>
      <c r="E31" s="14"/>
      <c r="F31" s="14" t="s">
        <v>31</v>
      </c>
      <c r="G31" s="14"/>
      <c r="H31" s="14"/>
      <c r="I31" s="15"/>
    </row>
    <row r="32" spans="1:9" s="26" customFormat="1" ht="30" customHeight="1" x14ac:dyDescent="0.45">
      <c r="A32" s="13" t="s">
        <v>21</v>
      </c>
      <c r="B32" s="14"/>
      <c r="C32" s="14"/>
      <c r="D32" s="14">
        <v>240000</v>
      </c>
      <c r="E32" s="14"/>
      <c r="F32" s="14">
        <v>240000</v>
      </c>
      <c r="G32" s="14"/>
      <c r="H32" s="14"/>
      <c r="I32" s="15"/>
    </row>
    <row r="33" spans="1:9" s="26" customFormat="1" ht="30" customHeight="1" x14ac:dyDescent="0.45">
      <c r="A33" s="13" t="s">
        <v>22</v>
      </c>
      <c r="B33" s="14"/>
      <c r="C33" s="14"/>
      <c r="D33" s="14" t="s">
        <v>31</v>
      </c>
      <c r="E33" s="14"/>
      <c r="F33" s="14" t="s">
        <v>31</v>
      </c>
      <c r="G33" s="14"/>
      <c r="H33" s="14"/>
      <c r="I33" s="15"/>
    </row>
    <row r="34" spans="1:9" s="26" customFormat="1" ht="30" customHeight="1" x14ac:dyDescent="0.45">
      <c r="A34" s="13" t="s">
        <v>23</v>
      </c>
      <c r="B34" s="14"/>
      <c r="C34" s="14"/>
      <c r="D34" s="16"/>
      <c r="E34" s="16"/>
      <c r="F34" s="16">
        <v>993400</v>
      </c>
      <c r="G34" s="16"/>
      <c r="H34" s="16"/>
      <c r="I34" s="25" t="s">
        <v>31</v>
      </c>
    </row>
    <row r="35" spans="1:9" s="26" customFormat="1" ht="30" customHeight="1" thickBot="1" x14ac:dyDescent="0.5">
      <c r="A35" s="19"/>
      <c r="B35" s="14"/>
      <c r="C35" s="14"/>
      <c r="D35" s="17">
        <v>2098600</v>
      </c>
      <c r="E35" s="17">
        <v>2098600</v>
      </c>
      <c r="F35" s="17">
        <v>12563000</v>
      </c>
      <c r="G35" s="17">
        <v>12563000</v>
      </c>
      <c r="H35" s="17">
        <v>8010000</v>
      </c>
      <c r="I35" s="20">
        <v>8010000</v>
      </c>
    </row>
    <row r="36" spans="1:9" ht="18.600000000000001" thickTop="1" x14ac:dyDescent="0.45"/>
  </sheetData>
  <mergeCells count="10">
    <mergeCell ref="A1:I1"/>
    <mergeCell ref="A4:E4"/>
    <mergeCell ref="A5:E5"/>
    <mergeCell ref="A6:I6"/>
    <mergeCell ref="D7:F7"/>
    <mergeCell ref="A8:A9"/>
    <mergeCell ref="B8:C8"/>
    <mergeCell ref="D8:E8"/>
    <mergeCell ref="F8:G8"/>
    <mergeCell ref="H8:I8"/>
  </mergeCells>
  <phoneticPr fontId="2"/>
  <pageMargins left="0.70866141732283461" right="0.70866141732283461" top="0.19685039370078741" bottom="0.74803149606299213" header="0.19685039370078741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BDE6-3E64-4DED-A82F-25430851BA7B}">
  <sheetPr>
    <pageSetUpPr fitToPage="1"/>
  </sheetPr>
  <dimension ref="A1:I36"/>
  <sheetViews>
    <sheetView topLeftCell="A22" zoomScale="50" zoomScaleNormal="50" workbookViewId="0">
      <selection activeCell="A2" sqref="A2:E2"/>
    </sheetView>
  </sheetViews>
  <sheetFormatPr defaultRowHeight="18" x14ac:dyDescent="0.45"/>
  <cols>
    <col min="1" max="9" width="27.5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35" t="s">
        <v>42</v>
      </c>
      <c r="B2" s="35"/>
      <c r="C2" s="35"/>
      <c r="D2" s="35"/>
      <c r="E2" s="35"/>
      <c r="F2" s="22"/>
      <c r="G2" s="22"/>
      <c r="H2" s="22"/>
      <c r="I2" s="22"/>
    </row>
    <row r="3" spans="1:9" ht="35.4" x14ac:dyDescent="0.45">
      <c r="A3" s="35" t="s">
        <v>43</v>
      </c>
      <c r="B3" s="35"/>
      <c r="C3" s="35"/>
      <c r="D3" s="35"/>
      <c r="E3" s="35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ht="30" customHeight="1" thickTop="1" x14ac:dyDescent="0.45">
      <c r="A8" s="6"/>
      <c r="B8" s="27" t="s">
        <v>24</v>
      </c>
      <c r="C8" s="27"/>
      <c r="D8" s="27" t="s">
        <v>25</v>
      </c>
      <c r="E8" s="27"/>
      <c r="F8" s="28" t="s">
        <v>26</v>
      </c>
      <c r="G8" s="28"/>
      <c r="H8" s="29" t="s">
        <v>27</v>
      </c>
      <c r="I8" s="29"/>
    </row>
    <row r="9" spans="1:9" ht="30" customHeight="1" x14ac:dyDescent="0.45">
      <c r="A9" s="7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ht="30" customHeight="1" x14ac:dyDescent="0.45">
      <c r="A10" s="10" t="s">
        <v>0</v>
      </c>
      <c r="B10" s="11">
        <v>455000</v>
      </c>
      <c r="C10" s="11"/>
      <c r="D10" s="11"/>
      <c r="E10" s="11"/>
      <c r="F10" s="11"/>
      <c r="G10" s="11"/>
      <c r="H10" s="11">
        <v>455000</v>
      </c>
      <c r="I10" s="12"/>
    </row>
    <row r="11" spans="1:9" ht="30" customHeight="1" x14ac:dyDescent="0.45">
      <c r="A11" s="13" t="s">
        <v>1</v>
      </c>
      <c r="B11" s="14">
        <v>1830000</v>
      </c>
      <c r="C11" s="14"/>
      <c r="D11" s="14"/>
      <c r="E11" s="14"/>
      <c r="F11" s="14"/>
      <c r="G11" s="14"/>
      <c r="H11" s="14">
        <v>1830000</v>
      </c>
      <c r="I11" s="15"/>
    </row>
    <row r="12" spans="1:9" ht="30" customHeight="1" x14ac:dyDescent="0.45">
      <c r="A12" s="13" t="s">
        <v>2</v>
      </c>
      <c r="B12" s="14">
        <v>2780000</v>
      </c>
      <c r="C12" s="14"/>
      <c r="D12" s="14"/>
      <c r="E12" s="14"/>
      <c r="F12" s="14"/>
      <c r="G12" s="14"/>
      <c r="H12" s="14">
        <v>2780000</v>
      </c>
      <c r="I12" s="15"/>
    </row>
    <row r="13" spans="1:9" ht="30" customHeight="1" x14ac:dyDescent="0.45">
      <c r="A13" s="13" t="s">
        <v>3</v>
      </c>
      <c r="B13" s="14"/>
      <c r="C13" s="14">
        <v>40000</v>
      </c>
      <c r="D13" s="14"/>
      <c r="E13" s="14" t="s">
        <v>32</v>
      </c>
      <c r="F13" s="14"/>
      <c r="G13" s="14"/>
      <c r="H13" s="14"/>
      <c r="I13" s="15">
        <v>139000</v>
      </c>
    </row>
    <row r="14" spans="1:9" ht="30" customHeight="1" x14ac:dyDescent="0.45">
      <c r="A14" s="13" t="s">
        <v>4</v>
      </c>
      <c r="B14" s="14">
        <v>900000</v>
      </c>
      <c r="C14" s="14"/>
      <c r="D14" s="14">
        <v>860000</v>
      </c>
      <c r="E14" s="14">
        <v>900000</v>
      </c>
      <c r="F14" s="14"/>
      <c r="G14" s="14"/>
      <c r="H14" s="14" t="s">
        <v>32</v>
      </c>
      <c r="I14" s="15"/>
    </row>
    <row r="15" spans="1:9" ht="30" customHeight="1" x14ac:dyDescent="0.45">
      <c r="A15" s="13" t="s">
        <v>5</v>
      </c>
      <c r="B15" s="14">
        <v>800000</v>
      </c>
      <c r="C15" s="14"/>
      <c r="D15" s="14"/>
      <c r="E15" s="14" t="s">
        <v>32</v>
      </c>
      <c r="F15" s="14"/>
      <c r="G15" s="14"/>
      <c r="H15" s="14">
        <v>600000</v>
      </c>
      <c r="I15" s="15"/>
    </row>
    <row r="16" spans="1:9" ht="30" customHeight="1" x14ac:dyDescent="0.45">
      <c r="A16" s="13" t="s">
        <v>6</v>
      </c>
      <c r="B16" s="14"/>
      <c r="C16" s="14">
        <v>2100000</v>
      </c>
      <c r="D16" s="14"/>
      <c r="E16" s="14"/>
      <c r="F16" s="14"/>
      <c r="G16" s="14"/>
      <c r="H16" s="14"/>
      <c r="I16" s="15">
        <v>2100000</v>
      </c>
    </row>
    <row r="17" spans="1:9" ht="30" customHeight="1" x14ac:dyDescent="0.45">
      <c r="A17" s="13" t="s">
        <v>7</v>
      </c>
      <c r="B17" s="14"/>
      <c r="C17" s="14">
        <v>800000</v>
      </c>
      <c r="D17" s="14"/>
      <c r="E17" s="14"/>
      <c r="F17" s="14"/>
      <c r="G17" s="14"/>
      <c r="H17" s="14"/>
      <c r="I17" s="15">
        <v>800000</v>
      </c>
    </row>
    <row r="18" spans="1:9" ht="30" customHeight="1" x14ac:dyDescent="0.45">
      <c r="A18" s="13" t="s">
        <v>8</v>
      </c>
      <c r="B18" s="14"/>
      <c r="C18" s="14">
        <v>90000</v>
      </c>
      <c r="D18" s="14"/>
      <c r="E18" s="14"/>
      <c r="F18" s="14"/>
      <c r="G18" s="14"/>
      <c r="H18" s="14"/>
      <c r="I18" s="15">
        <v>90000</v>
      </c>
    </row>
    <row r="19" spans="1:9" ht="30" customHeight="1" x14ac:dyDescent="0.45">
      <c r="A19" s="13" t="s">
        <v>9</v>
      </c>
      <c r="B19" s="14"/>
      <c r="C19" s="14" t="s">
        <v>32</v>
      </c>
      <c r="D19" s="14">
        <v>30000</v>
      </c>
      <c r="E19" s="14"/>
      <c r="F19" s="14"/>
      <c r="G19" s="14"/>
      <c r="H19" s="14"/>
      <c r="I19" s="15">
        <v>2970000</v>
      </c>
    </row>
    <row r="20" spans="1:9" ht="30" customHeight="1" x14ac:dyDescent="0.45">
      <c r="A20" s="13" t="s">
        <v>10</v>
      </c>
      <c r="B20" s="14" t="s">
        <v>32</v>
      </c>
      <c r="C20" s="14"/>
      <c r="D20" s="14"/>
      <c r="E20" s="14" t="s">
        <v>32</v>
      </c>
      <c r="F20" s="14"/>
      <c r="G20" s="14"/>
      <c r="H20" s="14"/>
      <c r="I20" s="15"/>
    </row>
    <row r="21" spans="1:9" ht="30" customHeight="1" x14ac:dyDescent="0.45">
      <c r="A21" s="13" t="s">
        <v>11</v>
      </c>
      <c r="B21" s="14"/>
      <c r="C21" s="14">
        <v>9170000</v>
      </c>
      <c r="D21" s="14"/>
      <c r="E21" s="14"/>
      <c r="F21" s="14"/>
      <c r="G21" s="14">
        <v>9170000</v>
      </c>
      <c r="H21" s="14"/>
      <c r="I21" s="15"/>
    </row>
    <row r="22" spans="1:9" ht="30" customHeight="1" x14ac:dyDescent="0.45">
      <c r="A22" s="13" t="s">
        <v>12</v>
      </c>
      <c r="B22" s="14"/>
      <c r="C22" s="14">
        <v>45000</v>
      </c>
      <c r="D22" s="14"/>
      <c r="E22" s="14"/>
      <c r="F22" s="14"/>
      <c r="G22" s="14">
        <v>45000</v>
      </c>
      <c r="H22" s="14"/>
      <c r="I22" s="15"/>
    </row>
    <row r="23" spans="1:9" ht="30" customHeight="1" x14ac:dyDescent="0.45">
      <c r="A23" s="13" t="s">
        <v>13</v>
      </c>
      <c r="B23" s="14" t="s">
        <v>32</v>
      </c>
      <c r="C23" s="14"/>
      <c r="D23" s="14">
        <v>900000</v>
      </c>
      <c r="E23" s="14">
        <v>860000</v>
      </c>
      <c r="F23" s="14">
        <v>6310000</v>
      </c>
      <c r="G23" s="14"/>
      <c r="H23" s="14"/>
      <c r="I23" s="15"/>
    </row>
    <row r="24" spans="1:9" ht="30" customHeight="1" x14ac:dyDescent="0.45">
      <c r="A24" s="13" t="s">
        <v>14</v>
      </c>
      <c r="B24" s="14">
        <v>1350000</v>
      </c>
      <c r="C24" s="14"/>
      <c r="D24" s="14"/>
      <c r="E24" s="14"/>
      <c r="F24" s="14">
        <v>1350000</v>
      </c>
      <c r="G24" s="14"/>
      <c r="H24" s="14"/>
      <c r="I24" s="15"/>
    </row>
    <row r="25" spans="1:9" ht="30" customHeight="1" x14ac:dyDescent="0.45">
      <c r="A25" s="13" t="s">
        <v>15</v>
      </c>
      <c r="B25" s="14">
        <v>600000</v>
      </c>
      <c r="C25" s="14"/>
      <c r="D25" s="14"/>
      <c r="E25" s="14"/>
      <c r="F25" s="14">
        <v>600000</v>
      </c>
      <c r="G25" s="14"/>
      <c r="H25" s="14"/>
      <c r="I25" s="15"/>
    </row>
    <row r="26" spans="1:9" ht="30" customHeight="1" x14ac:dyDescent="0.45">
      <c r="A26" s="13" t="s">
        <v>16</v>
      </c>
      <c r="B26" s="14">
        <v>132000</v>
      </c>
      <c r="C26" s="14"/>
      <c r="D26" s="14"/>
      <c r="E26" s="14"/>
      <c r="F26" s="14">
        <v>132000</v>
      </c>
      <c r="G26" s="14"/>
      <c r="H26" s="14"/>
      <c r="I26" s="15"/>
    </row>
    <row r="27" spans="1:9" ht="30" customHeight="1" x14ac:dyDescent="0.45">
      <c r="A27" s="13" t="s">
        <v>17</v>
      </c>
      <c r="B27" s="14">
        <v>43000</v>
      </c>
      <c r="C27" s="14"/>
      <c r="D27" s="14"/>
      <c r="E27" s="14"/>
      <c r="F27" s="14">
        <v>43000</v>
      </c>
      <c r="G27" s="14"/>
      <c r="H27" s="14"/>
      <c r="I27" s="15"/>
    </row>
    <row r="28" spans="1:9" ht="30" customHeight="1" x14ac:dyDescent="0.45">
      <c r="A28" s="13" t="s">
        <v>18</v>
      </c>
      <c r="B28" s="14">
        <v>48000</v>
      </c>
      <c r="C28" s="14"/>
      <c r="D28" s="14"/>
      <c r="E28" s="14"/>
      <c r="F28" s="14">
        <v>48000</v>
      </c>
      <c r="G28" s="14"/>
      <c r="H28" s="14"/>
      <c r="I28" s="15"/>
    </row>
    <row r="29" spans="1:9" ht="30" customHeight="1" x14ac:dyDescent="0.45">
      <c r="A29" s="13" t="s">
        <v>19</v>
      </c>
      <c r="B29" s="16">
        <v>7000</v>
      </c>
      <c r="C29" s="16"/>
      <c r="D29" s="14"/>
      <c r="E29" s="14">
        <v>7000</v>
      </c>
      <c r="F29" s="14"/>
      <c r="G29" s="14"/>
      <c r="H29" s="14"/>
      <c r="I29" s="15"/>
    </row>
    <row r="30" spans="1:9" ht="30" customHeight="1" thickBot="1" x14ac:dyDescent="0.5">
      <c r="A30" s="13"/>
      <c r="B30" s="17">
        <v>15245000</v>
      </c>
      <c r="C30" s="17">
        <v>15245000</v>
      </c>
      <c r="D30" s="14"/>
      <c r="E30" s="14"/>
      <c r="F30" s="14"/>
      <c r="G30" s="14"/>
      <c r="H30" s="14"/>
      <c r="I30" s="15"/>
    </row>
    <row r="31" spans="1:9" ht="30" customHeight="1" thickTop="1" x14ac:dyDescent="0.45">
      <c r="A31" s="13" t="s">
        <v>20</v>
      </c>
      <c r="B31" s="18"/>
      <c r="C31" s="18"/>
      <c r="D31" s="14" t="s">
        <v>32</v>
      </c>
      <c r="E31" s="14"/>
      <c r="F31" s="14" t="s">
        <v>32</v>
      </c>
      <c r="G31" s="14"/>
      <c r="H31" s="14"/>
      <c r="I31" s="15"/>
    </row>
    <row r="32" spans="1:9" ht="30" customHeight="1" x14ac:dyDescent="0.45">
      <c r="A32" s="13" t="s">
        <v>21</v>
      </c>
      <c r="B32" s="14"/>
      <c r="C32" s="14"/>
      <c r="D32" s="14" t="s">
        <v>32</v>
      </c>
      <c r="E32" s="14"/>
      <c r="F32" s="14" t="s">
        <v>32</v>
      </c>
      <c r="G32" s="14"/>
      <c r="H32" s="14"/>
      <c r="I32" s="15"/>
    </row>
    <row r="33" spans="1:9" ht="30" customHeight="1" x14ac:dyDescent="0.45">
      <c r="A33" s="13" t="s">
        <v>22</v>
      </c>
      <c r="B33" s="14"/>
      <c r="C33" s="14"/>
      <c r="D33" s="14" t="s">
        <v>32</v>
      </c>
      <c r="E33" s="14"/>
      <c r="F33" s="14" t="s">
        <v>32</v>
      </c>
      <c r="G33" s="14"/>
      <c r="H33" s="14"/>
      <c r="I33" s="15"/>
    </row>
    <row r="34" spans="1:9" ht="30" customHeight="1" x14ac:dyDescent="0.45">
      <c r="A34" s="13" t="s">
        <v>23</v>
      </c>
      <c r="B34" s="14"/>
      <c r="C34" s="14"/>
      <c r="D34" s="16"/>
      <c r="E34" s="16"/>
      <c r="F34" s="16">
        <v>426000</v>
      </c>
      <c r="G34" s="16"/>
      <c r="H34" s="16"/>
      <c r="I34" s="25">
        <v>426000</v>
      </c>
    </row>
    <row r="35" spans="1:9" ht="30" customHeight="1" thickBot="1" x14ac:dyDescent="0.5">
      <c r="A35" s="19"/>
      <c r="B35" s="14"/>
      <c r="C35" s="14"/>
      <c r="D35" s="17">
        <v>2096000</v>
      </c>
      <c r="E35" s="17">
        <v>2096000</v>
      </c>
      <c r="F35" s="17">
        <v>9215000</v>
      </c>
      <c r="G35" s="17">
        <v>9215000</v>
      </c>
      <c r="H35" s="17">
        <v>6525000</v>
      </c>
      <c r="I35" s="20">
        <v>6525000</v>
      </c>
    </row>
    <row r="36" spans="1:9" ht="18.600000000000001" thickTop="1" x14ac:dyDescent="0.45"/>
  </sheetData>
  <mergeCells count="11">
    <mergeCell ref="B8:C8"/>
    <mergeCell ref="D8:E8"/>
    <mergeCell ref="F8:G8"/>
    <mergeCell ref="H8:I8"/>
    <mergeCell ref="A1:I1"/>
    <mergeCell ref="A2:E2"/>
    <mergeCell ref="A3:E3"/>
    <mergeCell ref="A5:E5"/>
    <mergeCell ref="A4:E4"/>
    <mergeCell ref="A6:I6"/>
    <mergeCell ref="D7:F7"/>
  </mergeCells>
  <phoneticPr fontId="2"/>
  <pageMargins left="0.70866141732283472" right="0.70866141732283472" top="0.19685039370078741" bottom="0.74803149606299213" header="0.19685039370078741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E273-6229-401E-9260-F84905023B51}">
  <sheetPr>
    <pageSetUpPr fitToPage="1"/>
  </sheetPr>
  <dimension ref="A1:I36"/>
  <sheetViews>
    <sheetView tabSelected="1" zoomScale="50" zoomScaleNormal="50" workbookViewId="0">
      <selection activeCell="D13" sqref="D13"/>
    </sheetView>
  </sheetViews>
  <sheetFormatPr defaultRowHeight="18" x14ac:dyDescent="0.45"/>
  <cols>
    <col min="1" max="9" width="27.5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42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43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ht="30" customHeight="1" thickTop="1" x14ac:dyDescent="0.45">
      <c r="A8" s="6"/>
      <c r="B8" s="27" t="s">
        <v>24</v>
      </c>
      <c r="C8" s="27"/>
      <c r="D8" s="27" t="s">
        <v>25</v>
      </c>
      <c r="E8" s="27"/>
      <c r="F8" s="28" t="s">
        <v>26</v>
      </c>
      <c r="G8" s="28"/>
      <c r="H8" s="29" t="s">
        <v>27</v>
      </c>
      <c r="I8" s="29"/>
    </row>
    <row r="9" spans="1:9" ht="30" customHeight="1" x14ac:dyDescent="0.45">
      <c r="A9" s="7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ht="30" customHeight="1" x14ac:dyDescent="0.45">
      <c r="A10" s="10" t="s">
        <v>0</v>
      </c>
      <c r="B10" s="11">
        <v>455000</v>
      </c>
      <c r="C10" s="11"/>
      <c r="D10" s="11"/>
      <c r="E10" s="11"/>
      <c r="F10" s="11"/>
      <c r="G10" s="11"/>
      <c r="H10" s="11">
        <v>455000</v>
      </c>
      <c r="I10" s="12"/>
    </row>
    <row r="11" spans="1:9" ht="30" customHeight="1" x14ac:dyDescent="0.45">
      <c r="A11" s="13" t="s">
        <v>1</v>
      </c>
      <c r="B11" s="14">
        <v>1830000</v>
      </c>
      <c r="C11" s="14"/>
      <c r="D11" s="14"/>
      <c r="E11" s="14"/>
      <c r="F11" s="14"/>
      <c r="G11" s="14"/>
      <c r="H11" s="14">
        <v>1830000</v>
      </c>
      <c r="I11" s="15"/>
    </row>
    <row r="12" spans="1:9" ht="30" customHeight="1" x14ac:dyDescent="0.45">
      <c r="A12" s="13" t="s">
        <v>2</v>
      </c>
      <c r="B12" s="14">
        <v>2780000</v>
      </c>
      <c r="C12" s="14"/>
      <c r="D12" s="14"/>
      <c r="E12" s="14"/>
      <c r="F12" s="14"/>
      <c r="G12" s="14"/>
      <c r="H12" s="14">
        <v>2780000</v>
      </c>
      <c r="I12" s="15"/>
    </row>
    <row r="13" spans="1:9" ht="30" customHeight="1" x14ac:dyDescent="0.45">
      <c r="A13" s="13" t="s">
        <v>3</v>
      </c>
      <c r="B13" s="14"/>
      <c r="C13" s="14">
        <v>40000</v>
      </c>
      <c r="D13" s="14"/>
      <c r="E13" s="14">
        <v>99000</v>
      </c>
      <c r="F13" s="14"/>
      <c r="G13" s="14"/>
      <c r="H13" s="14"/>
      <c r="I13" s="15" t="s">
        <v>32</v>
      </c>
    </row>
    <row r="14" spans="1:9" ht="30" customHeight="1" x14ac:dyDescent="0.45">
      <c r="A14" s="13" t="s">
        <v>4</v>
      </c>
      <c r="B14" s="15" t="s">
        <v>32</v>
      </c>
      <c r="C14" s="14"/>
      <c r="D14" s="14">
        <v>860000</v>
      </c>
      <c r="E14" s="14">
        <v>900000</v>
      </c>
      <c r="F14" s="14"/>
      <c r="G14" s="14"/>
      <c r="H14" s="14">
        <v>860000</v>
      </c>
      <c r="I14" s="15"/>
    </row>
    <row r="15" spans="1:9" ht="30" customHeight="1" x14ac:dyDescent="0.45">
      <c r="A15" s="13" t="s">
        <v>5</v>
      </c>
      <c r="B15" s="15" t="s">
        <v>32</v>
      </c>
      <c r="C15" s="14"/>
      <c r="D15" s="14"/>
      <c r="E15" s="15" t="s">
        <v>32</v>
      </c>
      <c r="F15" s="14"/>
      <c r="G15" s="14"/>
      <c r="H15" s="14">
        <v>600000</v>
      </c>
      <c r="I15" s="15"/>
    </row>
    <row r="16" spans="1:9" ht="30" customHeight="1" x14ac:dyDescent="0.45">
      <c r="A16" s="13" t="s">
        <v>6</v>
      </c>
      <c r="B16" s="14"/>
      <c r="C16" s="14">
        <v>2100000</v>
      </c>
      <c r="D16" s="14"/>
      <c r="E16" s="14"/>
      <c r="F16" s="14"/>
      <c r="G16" s="14"/>
      <c r="H16" s="14"/>
      <c r="I16" s="15">
        <v>2100000</v>
      </c>
    </row>
    <row r="17" spans="1:9" ht="30" customHeight="1" x14ac:dyDescent="0.45">
      <c r="A17" s="13" t="s">
        <v>7</v>
      </c>
      <c r="B17" s="14"/>
      <c r="C17" s="14">
        <v>800000</v>
      </c>
      <c r="D17" s="14"/>
      <c r="E17" s="14"/>
      <c r="F17" s="14"/>
      <c r="G17" s="14"/>
      <c r="H17" s="14"/>
      <c r="I17" s="15">
        <v>800000</v>
      </c>
    </row>
    <row r="18" spans="1:9" ht="30" customHeight="1" x14ac:dyDescent="0.45">
      <c r="A18" s="13" t="s">
        <v>8</v>
      </c>
      <c r="B18" s="14"/>
      <c r="C18" s="14">
        <v>90000</v>
      </c>
      <c r="D18" s="14"/>
      <c r="E18" s="14"/>
      <c r="F18" s="14"/>
      <c r="G18" s="14"/>
      <c r="H18" s="14"/>
      <c r="I18" s="15">
        <v>90000</v>
      </c>
    </row>
    <row r="19" spans="1:9" ht="30" customHeight="1" x14ac:dyDescent="0.45">
      <c r="A19" s="13" t="s">
        <v>9</v>
      </c>
      <c r="B19" s="14"/>
      <c r="C19" s="14">
        <v>3000000</v>
      </c>
      <c r="D19" s="15" t="s">
        <v>32</v>
      </c>
      <c r="E19" s="14"/>
      <c r="F19" s="14"/>
      <c r="G19" s="14"/>
      <c r="H19" s="14"/>
      <c r="I19" s="15">
        <v>2970000</v>
      </c>
    </row>
    <row r="20" spans="1:9" ht="30" customHeight="1" x14ac:dyDescent="0.45">
      <c r="A20" s="13" t="s">
        <v>10</v>
      </c>
      <c r="B20" s="15" t="s">
        <v>32</v>
      </c>
      <c r="C20" s="14"/>
      <c r="D20" s="14"/>
      <c r="E20" s="15" t="s">
        <v>32</v>
      </c>
      <c r="F20" s="14"/>
      <c r="G20" s="14"/>
      <c r="H20" s="14"/>
      <c r="I20" s="15"/>
    </row>
    <row r="21" spans="1:9" ht="30" customHeight="1" x14ac:dyDescent="0.45">
      <c r="A21" s="13" t="s">
        <v>11</v>
      </c>
      <c r="B21" s="14"/>
      <c r="C21" s="15" t="s">
        <v>32</v>
      </c>
      <c r="D21" s="14"/>
      <c r="E21" s="14"/>
      <c r="F21" s="14"/>
      <c r="G21" s="15" t="s">
        <v>32</v>
      </c>
      <c r="H21" s="14"/>
      <c r="I21" s="15"/>
    </row>
    <row r="22" spans="1:9" ht="30" customHeight="1" x14ac:dyDescent="0.45">
      <c r="A22" s="13" t="s">
        <v>12</v>
      </c>
      <c r="B22" s="14"/>
      <c r="C22" s="14">
        <v>45000</v>
      </c>
      <c r="D22" s="14"/>
      <c r="E22" s="14"/>
      <c r="F22" s="14"/>
      <c r="G22" s="14">
        <v>45000</v>
      </c>
      <c r="H22" s="14"/>
      <c r="I22" s="15"/>
    </row>
    <row r="23" spans="1:9" ht="30" customHeight="1" x14ac:dyDescent="0.45">
      <c r="A23" s="13" t="s">
        <v>13</v>
      </c>
      <c r="B23" s="14">
        <v>6270000</v>
      </c>
      <c r="C23" s="14"/>
      <c r="D23" s="14">
        <v>900000</v>
      </c>
      <c r="E23" s="14">
        <v>860000</v>
      </c>
      <c r="F23" s="14">
        <v>6310000</v>
      </c>
      <c r="G23" s="14"/>
      <c r="H23" s="14"/>
      <c r="I23" s="15"/>
    </row>
    <row r="24" spans="1:9" ht="30" customHeight="1" x14ac:dyDescent="0.45">
      <c r="A24" s="13" t="s">
        <v>14</v>
      </c>
      <c r="B24" s="14">
        <v>1350000</v>
      </c>
      <c r="C24" s="14"/>
      <c r="D24" s="14"/>
      <c r="E24" s="14"/>
      <c r="F24" s="14">
        <v>1350000</v>
      </c>
      <c r="G24" s="14"/>
      <c r="H24" s="14"/>
      <c r="I24" s="15"/>
    </row>
    <row r="25" spans="1:9" ht="30" customHeight="1" x14ac:dyDescent="0.45">
      <c r="A25" s="13" t="s">
        <v>15</v>
      </c>
      <c r="B25" s="14">
        <v>600000</v>
      </c>
      <c r="C25" s="14"/>
      <c r="D25" s="14"/>
      <c r="E25" s="14"/>
      <c r="F25" s="14">
        <v>600000</v>
      </c>
      <c r="G25" s="14"/>
      <c r="H25" s="14"/>
      <c r="I25" s="15"/>
    </row>
    <row r="26" spans="1:9" ht="30" customHeight="1" x14ac:dyDescent="0.45">
      <c r="A26" s="13" t="s">
        <v>16</v>
      </c>
      <c r="B26" s="14">
        <v>132000</v>
      </c>
      <c r="C26" s="14"/>
      <c r="D26" s="14"/>
      <c r="E26" s="14"/>
      <c r="F26" s="14">
        <v>132000</v>
      </c>
      <c r="G26" s="14"/>
      <c r="H26" s="14"/>
      <c r="I26" s="15"/>
    </row>
    <row r="27" spans="1:9" ht="30" customHeight="1" x14ac:dyDescent="0.45">
      <c r="A27" s="13" t="s">
        <v>17</v>
      </c>
      <c r="B27" s="14">
        <v>43000</v>
      </c>
      <c r="C27" s="14"/>
      <c r="D27" s="14"/>
      <c r="E27" s="14"/>
      <c r="F27" s="14">
        <v>43000</v>
      </c>
      <c r="G27" s="14"/>
      <c r="H27" s="14"/>
      <c r="I27" s="15"/>
    </row>
    <row r="28" spans="1:9" ht="30" customHeight="1" x14ac:dyDescent="0.45">
      <c r="A28" s="13" t="s">
        <v>18</v>
      </c>
      <c r="B28" s="14">
        <v>48000</v>
      </c>
      <c r="C28" s="14"/>
      <c r="D28" s="14"/>
      <c r="E28" s="14"/>
      <c r="F28" s="14">
        <v>48000</v>
      </c>
      <c r="G28" s="14"/>
      <c r="H28" s="14"/>
      <c r="I28" s="15"/>
    </row>
    <row r="29" spans="1:9" ht="30" customHeight="1" x14ac:dyDescent="0.45">
      <c r="A29" s="13" t="s">
        <v>19</v>
      </c>
      <c r="B29" s="16">
        <v>7000</v>
      </c>
      <c r="C29" s="16"/>
      <c r="D29" s="14"/>
      <c r="E29" s="14">
        <v>7000</v>
      </c>
      <c r="F29" s="14"/>
      <c r="G29" s="14"/>
      <c r="H29" s="14"/>
      <c r="I29" s="15"/>
    </row>
    <row r="30" spans="1:9" ht="30" customHeight="1" thickBot="1" x14ac:dyDescent="0.5">
      <c r="A30" s="13"/>
      <c r="B30" s="17">
        <v>15245000</v>
      </c>
      <c r="C30" s="17">
        <v>15245000</v>
      </c>
      <c r="D30" s="14"/>
      <c r="E30" s="14"/>
      <c r="F30" s="14"/>
      <c r="G30" s="14"/>
      <c r="H30" s="14"/>
      <c r="I30" s="15"/>
    </row>
    <row r="31" spans="1:9" ht="30" customHeight="1" thickTop="1" x14ac:dyDescent="0.45">
      <c r="A31" s="13" t="s">
        <v>20</v>
      </c>
      <c r="B31" s="18"/>
      <c r="C31" s="18"/>
      <c r="D31" s="14">
        <v>99000</v>
      </c>
      <c r="E31" s="14"/>
      <c r="F31" s="14">
        <v>99000</v>
      </c>
      <c r="G31" s="14"/>
      <c r="H31" s="14"/>
      <c r="I31" s="15"/>
    </row>
    <row r="32" spans="1:9" ht="30" customHeight="1" x14ac:dyDescent="0.45">
      <c r="A32" s="13" t="s">
        <v>21</v>
      </c>
      <c r="B32" s="14"/>
      <c r="C32" s="14"/>
      <c r="D32" s="14">
        <v>200000</v>
      </c>
      <c r="E32" s="14"/>
      <c r="F32" s="15" t="s">
        <v>32</v>
      </c>
      <c r="G32" s="14"/>
      <c r="H32" s="14"/>
      <c r="I32" s="15"/>
    </row>
    <row r="33" spans="1:9" ht="30" customHeight="1" x14ac:dyDescent="0.45">
      <c r="A33" s="13" t="s">
        <v>22</v>
      </c>
      <c r="B33" s="14"/>
      <c r="C33" s="14"/>
      <c r="D33" s="14">
        <v>7000</v>
      </c>
      <c r="E33" s="14"/>
      <c r="F33" s="14">
        <v>7000</v>
      </c>
      <c r="G33" s="14"/>
      <c r="H33" s="14"/>
      <c r="I33" s="15"/>
    </row>
    <row r="34" spans="1:9" ht="30" customHeight="1" x14ac:dyDescent="0.45">
      <c r="A34" s="13" t="s">
        <v>23</v>
      </c>
      <c r="B34" s="14"/>
      <c r="C34" s="14"/>
      <c r="D34" s="16"/>
      <c r="E34" s="16"/>
      <c r="F34" s="15" t="s">
        <v>32</v>
      </c>
      <c r="G34" s="16"/>
      <c r="H34" s="16"/>
      <c r="I34" s="15" t="s">
        <v>32</v>
      </c>
    </row>
    <row r="35" spans="1:9" ht="30" customHeight="1" thickBot="1" x14ac:dyDescent="0.5">
      <c r="A35" s="19"/>
      <c r="B35" s="14"/>
      <c r="C35" s="14"/>
      <c r="D35" s="17">
        <v>2096000</v>
      </c>
      <c r="E35" s="17">
        <v>2096000</v>
      </c>
      <c r="F35" s="17">
        <v>9215000</v>
      </c>
      <c r="G35" s="17">
        <v>9215000</v>
      </c>
      <c r="H35" s="17">
        <v>6525000</v>
      </c>
      <c r="I35" s="20">
        <v>6525000</v>
      </c>
    </row>
    <row r="36" spans="1:9" ht="18.600000000000001" thickTop="1" x14ac:dyDescent="0.45"/>
  </sheetData>
  <mergeCells count="9">
    <mergeCell ref="B8:C8"/>
    <mergeCell ref="D8:E8"/>
    <mergeCell ref="F8:G8"/>
    <mergeCell ref="H8:I8"/>
    <mergeCell ref="A1:I1"/>
    <mergeCell ref="A4:E4"/>
    <mergeCell ref="A5:E5"/>
    <mergeCell ref="A6:I6"/>
    <mergeCell ref="D7:F7"/>
  </mergeCells>
  <phoneticPr fontId="2"/>
  <pageMargins left="0.70866141732283461" right="0.70866141732283461" top="0.19685039370078741" bottom="0.74803149606299213" header="0.19685039370078741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4E06-AE83-4964-8B31-2D29FFACBF22}">
  <sheetPr>
    <pageSetUpPr fitToPage="1"/>
  </sheetPr>
  <dimension ref="A1:J36"/>
  <sheetViews>
    <sheetView zoomScale="50" zoomScaleNormal="50" workbookViewId="0">
      <selection activeCell="A2" sqref="A1:I5"/>
    </sheetView>
  </sheetViews>
  <sheetFormatPr defaultRowHeight="18" x14ac:dyDescent="0.45"/>
  <cols>
    <col min="1" max="9" width="27.5" customWidth="1"/>
    <col min="10" max="10" width="10.5" bestFit="1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49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s="5" customFormat="1" ht="30" customHeight="1" thickTop="1" x14ac:dyDescent="0.45">
      <c r="A8" s="23"/>
      <c r="B8" s="36" t="s">
        <v>24</v>
      </c>
      <c r="C8" s="36"/>
      <c r="D8" s="36" t="s">
        <v>25</v>
      </c>
      <c r="E8" s="36"/>
      <c r="F8" s="28" t="s">
        <v>26</v>
      </c>
      <c r="G8" s="28"/>
      <c r="H8" s="29" t="s">
        <v>27</v>
      </c>
      <c r="I8" s="29"/>
    </row>
    <row r="9" spans="1:9" s="5" customFormat="1" ht="30" customHeight="1" x14ac:dyDescent="0.45">
      <c r="A9" s="7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s="5" customFormat="1" ht="30" customHeight="1" x14ac:dyDescent="0.45">
      <c r="A10" s="10" t="s">
        <v>0</v>
      </c>
      <c r="B10" s="11">
        <v>1436000</v>
      </c>
      <c r="C10" s="11"/>
      <c r="D10" s="11"/>
      <c r="E10" s="11"/>
      <c r="F10" s="11"/>
      <c r="G10" s="11"/>
      <c r="H10" s="11">
        <v>1436000</v>
      </c>
      <c r="I10" s="12"/>
    </row>
    <row r="11" spans="1:9" s="5" customFormat="1" ht="30" customHeight="1" x14ac:dyDescent="0.45">
      <c r="A11" s="13" t="s">
        <v>1</v>
      </c>
      <c r="B11" s="14">
        <v>1334000</v>
      </c>
      <c r="C11" s="14"/>
      <c r="D11" s="14"/>
      <c r="E11" s="14"/>
      <c r="F11" s="14"/>
      <c r="G11" s="14"/>
      <c r="H11" s="14">
        <v>1334000</v>
      </c>
      <c r="I11" s="15"/>
    </row>
    <row r="12" spans="1:9" s="5" customFormat="1" ht="30" customHeight="1" x14ac:dyDescent="0.45">
      <c r="A12" s="13" t="s">
        <v>2</v>
      </c>
      <c r="B12" s="14">
        <v>1400000</v>
      </c>
      <c r="C12" s="14"/>
      <c r="D12" s="14"/>
      <c r="E12" s="14"/>
      <c r="F12" s="14"/>
      <c r="G12" s="14"/>
      <c r="H12" s="14">
        <v>1400000</v>
      </c>
      <c r="I12" s="15"/>
    </row>
    <row r="13" spans="1:9" s="5" customFormat="1" ht="30" customHeight="1" x14ac:dyDescent="0.45">
      <c r="A13" s="13" t="s">
        <v>3</v>
      </c>
      <c r="B13" s="14"/>
      <c r="C13" s="14">
        <v>6000</v>
      </c>
      <c r="D13" s="14"/>
      <c r="E13" s="14">
        <v>22000</v>
      </c>
      <c r="F13" s="14"/>
      <c r="G13" s="14"/>
      <c r="H13" s="14"/>
      <c r="I13" s="15">
        <v>28000</v>
      </c>
    </row>
    <row r="14" spans="1:9" s="5" customFormat="1" ht="30" customHeight="1" x14ac:dyDescent="0.45">
      <c r="A14" s="13" t="s">
        <v>4</v>
      </c>
      <c r="B14" s="14">
        <v>580000</v>
      </c>
      <c r="C14" s="14"/>
      <c r="D14" s="14">
        <v>680000</v>
      </c>
      <c r="E14" s="14">
        <v>580000</v>
      </c>
      <c r="F14" s="14"/>
      <c r="G14" s="14"/>
      <c r="H14" s="14">
        <v>680000</v>
      </c>
      <c r="I14" s="15"/>
    </row>
    <row r="15" spans="1:9" s="5" customFormat="1" ht="30" customHeight="1" x14ac:dyDescent="0.45">
      <c r="A15" s="13" t="s">
        <v>5</v>
      </c>
      <c r="B15" s="14">
        <v>450000</v>
      </c>
      <c r="C15" s="14"/>
      <c r="D15" s="14"/>
      <c r="E15" s="14">
        <v>90000</v>
      </c>
      <c r="F15" s="14"/>
      <c r="G15" s="14"/>
      <c r="H15" s="14">
        <v>360000</v>
      </c>
      <c r="I15" s="15"/>
    </row>
    <row r="16" spans="1:9" s="5" customFormat="1" ht="30" customHeight="1" x14ac:dyDescent="0.45">
      <c r="A16" s="13" t="s">
        <v>6</v>
      </c>
      <c r="B16" s="14"/>
      <c r="C16" s="14">
        <v>740000</v>
      </c>
      <c r="D16" s="14"/>
      <c r="E16" s="14"/>
      <c r="F16" s="14"/>
      <c r="G16" s="14"/>
      <c r="H16" s="14"/>
      <c r="I16" s="15">
        <v>740000</v>
      </c>
    </row>
    <row r="17" spans="1:10" s="5" customFormat="1" ht="30" customHeight="1" x14ac:dyDescent="0.45">
      <c r="A17" s="13" t="s">
        <v>7</v>
      </c>
      <c r="B17" s="14"/>
      <c r="C17" s="14">
        <v>960000</v>
      </c>
      <c r="D17" s="14"/>
      <c r="E17" s="14"/>
      <c r="F17" s="14"/>
      <c r="G17" s="14"/>
      <c r="H17" s="14"/>
      <c r="I17" s="15">
        <v>960000</v>
      </c>
    </row>
    <row r="18" spans="1:10" s="5" customFormat="1" ht="30" customHeight="1" x14ac:dyDescent="0.45">
      <c r="A18" s="13" t="s">
        <v>8</v>
      </c>
      <c r="B18" s="14"/>
      <c r="C18" s="14">
        <v>872000</v>
      </c>
      <c r="D18" s="14"/>
      <c r="E18" s="14"/>
      <c r="F18" s="14"/>
      <c r="G18" s="14"/>
      <c r="H18" s="14"/>
      <c r="I18" s="15">
        <v>872000</v>
      </c>
    </row>
    <row r="19" spans="1:10" s="5" customFormat="1" ht="30" customHeight="1" x14ac:dyDescent="0.45">
      <c r="A19" s="13" t="s">
        <v>9</v>
      </c>
      <c r="B19" s="14"/>
      <c r="C19" s="14">
        <v>2600000</v>
      </c>
      <c r="D19" s="14">
        <v>20000</v>
      </c>
      <c r="E19" s="14"/>
      <c r="F19" s="14"/>
      <c r="G19" s="14"/>
      <c r="H19" s="14"/>
      <c r="I19" s="15">
        <v>2580000</v>
      </c>
    </row>
    <row r="20" spans="1:10" s="5" customFormat="1" ht="30" customHeight="1" x14ac:dyDescent="0.45">
      <c r="A20" s="13" t="s">
        <v>10</v>
      </c>
      <c r="B20" s="14">
        <v>20000</v>
      </c>
      <c r="C20" s="14"/>
      <c r="D20" s="14"/>
      <c r="E20" s="14">
        <v>20000</v>
      </c>
      <c r="F20" s="14"/>
      <c r="G20" s="14"/>
      <c r="H20" s="14"/>
      <c r="I20" s="15"/>
    </row>
    <row r="21" spans="1:10" s="5" customFormat="1" ht="30" customHeight="1" x14ac:dyDescent="0.45">
      <c r="A21" s="13" t="s">
        <v>11</v>
      </c>
      <c r="B21" s="14"/>
      <c r="C21" s="14">
        <v>10900000</v>
      </c>
      <c r="D21" s="14"/>
      <c r="E21" s="14"/>
      <c r="F21" s="14"/>
      <c r="G21" s="14">
        <v>10900000</v>
      </c>
      <c r="H21" s="14"/>
      <c r="I21" s="15"/>
    </row>
    <row r="22" spans="1:10" s="5" customFormat="1" ht="30" customHeight="1" x14ac:dyDescent="0.45">
      <c r="A22" s="13" t="s">
        <v>12</v>
      </c>
      <c r="B22" s="14"/>
      <c r="C22" s="14">
        <v>90000</v>
      </c>
      <c r="D22" s="14"/>
      <c r="E22" s="14"/>
      <c r="F22" s="14"/>
      <c r="G22" s="14">
        <v>90000</v>
      </c>
      <c r="H22" s="14"/>
      <c r="I22" s="15"/>
    </row>
    <row r="23" spans="1:10" s="5" customFormat="1" ht="30" customHeight="1" x14ac:dyDescent="0.45">
      <c r="A23" s="13" t="s">
        <v>13</v>
      </c>
      <c r="B23" s="14">
        <v>8500000</v>
      </c>
      <c r="C23" s="14"/>
      <c r="D23" s="14">
        <v>580000</v>
      </c>
      <c r="E23" s="14">
        <v>680000</v>
      </c>
      <c r="F23" s="14">
        <v>8400000</v>
      </c>
      <c r="G23" s="14"/>
      <c r="H23" s="14"/>
      <c r="I23" s="15"/>
    </row>
    <row r="24" spans="1:10" s="5" customFormat="1" ht="30" customHeight="1" x14ac:dyDescent="0.45">
      <c r="A24" s="13" t="s">
        <v>14</v>
      </c>
      <c r="B24" s="14">
        <v>1450000</v>
      </c>
      <c r="C24" s="14"/>
      <c r="D24" s="14"/>
      <c r="E24" s="14"/>
      <c r="F24" s="14">
        <v>1450000</v>
      </c>
      <c r="G24" s="14"/>
      <c r="H24" s="14"/>
      <c r="I24" s="15"/>
    </row>
    <row r="25" spans="1:10" s="5" customFormat="1" ht="30" customHeight="1" x14ac:dyDescent="0.45">
      <c r="A25" s="13" t="s">
        <v>15</v>
      </c>
      <c r="B25" s="14">
        <v>800000</v>
      </c>
      <c r="C25" s="14"/>
      <c r="D25" s="14"/>
      <c r="E25" s="14"/>
      <c r="F25" s="14">
        <v>800000</v>
      </c>
      <c r="G25" s="14"/>
      <c r="H25" s="14"/>
      <c r="I25" s="15"/>
    </row>
    <row r="26" spans="1:10" s="5" customFormat="1" ht="30" customHeight="1" x14ac:dyDescent="0.45">
      <c r="A26" s="13" t="s">
        <v>16</v>
      </c>
      <c r="B26" s="14">
        <v>125000</v>
      </c>
      <c r="C26" s="14"/>
      <c r="D26" s="14"/>
      <c r="E26" s="14"/>
      <c r="F26" s="14">
        <v>125000</v>
      </c>
      <c r="G26" s="14"/>
      <c r="H26" s="14"/>
      <c r="I26" s="15"/>
    </row>
    <row r="27" spans="1:10" s="5" customFormat="1" ht="30" customHeight="1" x14ac:dyDescent="0.45">
      <c r="A27" s="13" t="s">
        <v>17</v>
      </c>
      <c r="B27" s="14">
        <v>40000</v>
      </c>
      <c r="C27" s="14"/>
      <c r="D27" s="14"/>
      <c r="E27" s="14"/>
      <c r="F27" s="14">
        <v>40000</v>
      </c>
      <c r="G27" s="14"/>
      <c r="H27" s="14"/>
      <c r="I27" s="15"/>
    </row>
    <row r="28" spans="1:10" s="5" customFormat="1" ht="30" customHeight="1" x14ac:dyDescent="0.45">
      <c r="A28" s="13" t="s">
        <v>18</v>
      </c>
      <c r="B28" s="14">
        <v>35000</v>
      </c>
      <c r="C28" s="14"/>
      <c r="D28" s="14"/>
      <c r="E28" s="14"/>
      <c r="F28" s="14">
        <v>35000</v>
      </c>
      <c r="G28" s="14"/>
      <c r="H28" s="14"/>
      <c r="I28" s="15"/>
    </row>
    <row r="29" spans="1:10" s="5" customFormat="1" ht="30" customHeight="1" x14ac:dyDescent="0.45">
      <c r="A29" s="13" t="s">
        <v>19</v>
      </c>
      <c r="B29" s="16"/>
      <c r="C29" s="16">
        <v>2000</v>
      </c>
      <c r="D29" s="14">
        <v>2000</v>
      </c>
      <c r="E29" s="14"/>
      <c r="F29" s="14"/>
      <c r="G29" s="14"/>
      <c r="H29" s="14"/>
      <c r="I29" s="15"/>
    </row>
    <row r="30" spans="1:10" s="5" customFormat="1" ht="30" customHeight="1" thickBot="1" x14ac:dyDescent="0.5">
      <c r="A30" s="13"/>
      <c r="B30" s="17">
        <f>SUM(B10:B29)</f>
        <v>16170000</v>
      </c>
      <c r="C30" s="17">
        <f>SUM(C10:C29)</f>
        <v>16170000</v>
      </c>
      <c r="D30" s="14"/>
      <c r="E30" s="14"/>
      <c r="F30" s="14"/>
      <c r="G30" s="14"/>
      <c r="H30" s="14"/>
      <c r="I30" s="15"/>
      <c r="J30" s="24"/>
    </row>
    <row r="31" spans="1:10" s="5" customFormat="1" ht="30" customHeight="1" thickTop="1" x14ac:dyDescent="0.45">
      <c r="A31" s="13" t="s">
        <v>20</v>
      </c>
      <c r="B31" s="18"/>
      <c r="C31" s="18"/>
      <c r="D31" s="14">
        <v>22000</v>
      </c>
      <c r="E31" s="14"/>
      <c r="F31" s="14">
        <v>22000</v>
      </c>
      <c r="G31" s="14"/>
      <c r="H31" s="14"/>
      <c r="I31" s="15"/>
    </row>
    <row r="32" spans="1:10" s="5" customFormat="1" ht="30" customHeight="1" x14ac:dyDescent="0.45">
      <c r="A32" s="13" t="s">
        <v>21</v>
      </c>
      <c r="B32" s="14"/>
      <c r="C32" s="14"/>
      <c r="D32" s="14">
        <v>90000</v>
      </c>
      <c r="E32" s="14"/>
      <c r="F32" s="14">
        <v>90000</v>
      </c>
      <c r="G32" s="14"/>
      <c r="H32" s="14"/>
      <c r="I32" s="15"/>
    </row>
    <row r="33" spans="1:9" s="5" customFormat="1" ht="30" customHeight="1" x14ac:dyDescent="0.45">
      <c r="A33" s="13" t="s">
        <v>33</v>
      </c>
      <c r="B33" s="14"/>
      <c r="C33" s="14"/>
      <c r="D33" s="14"/>
      <c r="E33" s="14">
        <v>2000</v>
      </c>
      <c r="F33" s="14"/>
      <c r="G33" s="14">
        <v>2000</v>
      </c>
      <c r="H33" s="14"/>
      <c r="I33" s="15"/>
    </row>
    <row r="34" spans="1:9" s="5" customFormat="1" ht="30" customHeight="1" x14ac:dyDescent="0.45">
      <c r="A34" s="13" t="s">
        <v>23</v>
      </c>
      <c r="B34" s="14"/>
      <c r="C34" s="14"/>
      <c r="D34" s="16"/>
      <c r="E34" s="16"/>
      <c r="F34" s="16">
        <v>30000</v>
      </c>
      <c r="G34" s="16"/>
      <c r="H34" s="16"/>
      <c r="I34" s="25">
        <v>30000</v>
      </c>
    </row>
    <row r="35" spans="1:9" s="5" customFormat="1" ht="30" customHeight="1" thickBot="1" x14ac:dyDescent="0.5">
      <c r="A35" s="19"/>
      <c r="B35" s="14"/>
      <c r="C35" s="14"/>
      <c r="D35" s="17">
        <f>SUM(D10:D34)</f>
        <v>1394000</v>
      </c>
      <c r="E35" s="17">
        <f t="shared" ref="E35:G35" si="0">SUM(E10:E34)</f>
        <v>1394000</v>
      </c>
      <c r="F35" s="17">
        <f t="shared" si="0"/>
        <v>10992000</v>
      </c>
      <c r="G35" s="17">
        <f t="shared" si="0"/>
        <v>10992000</v>
      </c>
      <c r="H35" s="17">
        <f>SUM(H10:H34)</f>
        <v>5210000</v>
      </c>
      <c r="I35" s="20">
        <f>SUM(I10:I34)</f>
        <v>5210000</v>
      </c>
    </row>
    <row r="36" spans="1:9" ht="18.600000000000001" thickTop="1" x14ac:dyDescent="0.45"/>
  </sheetData>
  <mergeCells count="9">
    <mergeCell ref="B8:C8"/>
    <mergeCell ref="D8:E8"/>
    <mergeCell ref="F8:G8"/>
    <mergeCell ref="H8:I8"/>
    <mergeCell ref="A1:I1"/>
    <mergeCell ref="A4:E4"/>
    <mergeCell ref="A5:E5"/>
    <mergeCell ref="A6:I6"/>
    <mergeCell ref="D7:F7"/>
  </mergeCells>
  <phoneticPr fontId="2"/>
  <pageMargins left="0.70866141732283461" right="0.70866141732283461" top="0.19685039370078741" bottom="0.74803149606299213" header="0.19685039370078741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6503-D216-40DB-AABA-1F3BF50CBC5F}">
  <sheetPr>
    <pageSetUpPr fitToPage="1"/>
  </sheetPr>
  <dimension ref="A1:J36"/>
  <sheetViews>
    <sheetView zoomScale="50" zoomScaleNormal="50" workbookViewId="0">
      <selection sqref="A1:I5"/>
    </sheetView>
  </sheetViews>
  <sheetFormatPr defaultRowHeight="18" x14ac:dyDescent="0.45"/>
  <cols>
    <col min="1" max="9" width="27.5" customWidth="1"/>
    <col min="10" max="10" width="10.5" bestFit="1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49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ht="30" customHeight="1" thickTop="1" x14ac:dyDescent="0.45">
      <c r="A8" s="23"/>
      <c r="B8" s="36" t="s">
        <v>24</v>
      </c>
      <c r="C8" s="36"/>
      <c r="D8" s="36" t="s">
        <v>25</v>
      </c>
      <c r="E8" s="36"/>
      <c r="F8" s="28" t="s">
        <v>26</v>
      </c>
      <c r="G8" s="28"/>
      <c r="H8" s="29" t="s">
        <v>27</v>
      </c>
      <c r="I8" s="29"/>
    </row>
    <row r="9" spans="1:9" ht="30" customHeight="1" x14ac:dyDescent="0.45">
      <c r="A9" s="7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ht="30" customHeight="1" x14ac:dyDescent="0.45">
      <c r="A10" s="10" t="s">
        <v>0</v>
      </c>
      <c r="B10" s="11">
        <v>1436000</v>
      </c>
      <c r="C10" s="11"/>
      <c r="D10" s="11"/>
      <c r="E10" s="11"/>
      <c r="F10" s="11"/>
      <c r="G10" s="11"/>
      <c r="H10" s="11" t="s">
        <v>32</v>
      </c>
      <c r="I10" s="12"/>
    </row>
    <row r="11" spans="1:9" ht="30" customHeight="1" x14ac:dyDescent="0.45">
      <c r="A11" s="13" t="s">
        <v>1</v>
      </c>
      <c r="B11" s="14">
        <v>1334000</v>
      </c>
      <c r="C11" s="14"/>
      <c r="D11" s="14"/>
      <c r="E11" s="14"/>
      <c r="F11" s="14"/>
      <c r="G11" s="14"/>
      <c r="H11" s="14" t="s">
        <v>31</v>
      </c>
      <c r="I11" s="15"/>
    </row>
    <row r="12" spans="1:9" ht="30" customHeight="1" x14ac:dyDescent="0.45">
      <c r="A12" s="13" t="s">
        <v>2</v>
      </c>
      <c r="B12" s="14">
        <v>1400000</v>
      </c>
      <c r="C12" s="14"/>
      <c r="D12" s="14"/>
      <c r="E12" s="14"/>
      <c r="F12" s="14"/>
      <c r="G12" s="14"/>
      <c r="H12" s="14" t="s">
        <v>31</v>
      </c>
      <c r="I12" s="15"/>
    </row>
    <row r="13" spans="1:9" ht="30" customHeight="1" x14ac:dyDescent="0.45">
      <c r="A13" s="13" t="s">
        <v>3</v>
      </c>
      <c r="B13" s="14"/>
      <c r="C13" s="14">
        <v>6000</v>
      </c>
      <c r="D13" s="14"/>
      <c r="E13" s="14" t="s">
        <v>31</v>
      </c>
      <c r="F13" s="14"/>
      <c r="G13" s="14"/>
      <c r="H13" s="14"/>
      <c r="I13" s="15">
        <v>28000</v>
      </c>
    </row>
    <row r="14" spans="1:9" ht="30" customHeight="1" x14ac:dyDescent="0.45">
      <c r="A14" s="13" t="s">
        <v>4</v>
      </c>
      <c r="B14" s="14">
        <v>580000</v>
      </c>
      <c r="C14" s="14"/>
      <c r="D14" s="14" t="s">
        <v>32</v>
      </c>
      <c r="E14" s="14" t="s">
        <v>32</v>
      </c>
      <c r="F14" s="14"/>
      <c r="G14" s="14"/>
      <c r="H14" s="14">
        <v>680000</v>
      </c>
      <c r="I14" s="15"/>
    </row>
    <row r="15" spans="1:9" ht="30" customHeight="1" x14ac:dyDescent="0.45">
      <c r="A15" s="13" t="s">
        <v>5</v>
      </c>
      <c r="B15" s="14">
        <v>450000</v>
      </c>
      <c r="C15" s="14"/>
      <c r="D15" s="14"/>
      <c r="E15" s="14">
        <v>90000</v>
      </c>
      <c r="F15" s="14"/>
      <c r="G15" s="14"/>
      <c r="H15" s="14" t="s">
        <v>31</v>
      </c>
      <c r="I15" s="15"/>
    </row>
    <row r="16" spans="1:9" ht="30" customHeight="1" x14ac:dyDescent="0.45">
      <c r="A16" s="13" t="s">
        <v>6</v>
      </c>
      <c r="B16" s="14"/>
      <c r="C16" s="14">
        <v>740000</v>
      </c>
      <c r="D16" s="14"/>
      <c r="E16" s="14"/>
      <c r="F16" s="14"/>
      <c r="G16" s="14"/>
      <c r="H16" s="14"/>
      <c r="I16" s="15" t="s">
        <v>31</v>
      </c>
    </row>
    <row r="17" spans="1:10" ht="30" customHeight="1" x14ac:dyDescent="0.45">
      <c r="A17" s="13" t="s">
        <v>7</v>
      </c>
      <c r="B17" s="14"/>
      <c r="C17" s="14">
        <v>960000</v>
      </c>
      <c r="D17" s="14"/>
      <c r="E17" s="14"/>
      <c r="F17" s="14"/>
      <c r="G17" s="14"/>
      <c r="H17" s="14"/>
      <c r="I17" s="15" t="s">
        <v>31</v>
      </c>
    </row>
    <row r="18" spans="1:10" ht="30" customHeight="1" x14ac:dyDescent="0.45">
      <c r="A18" s="13" t="s">
        <v>8</v>
      </c>
      <c r="B18" s="14"/>
      <c r="C18" s="14">
        <v>872000</v>
      </c>
      <c r="D18" s="14"/>
      <c r="E18" s="14"/>
      <c r="F18" s="14"/>
      <c r="G18" s="14"/>
      <c r="H18" s="14"/>
      <c r="I18" s="15" t="s">
        <v>31</v>
      </c>
    </row>
    <row r="19" spans="1:10" ht="30" customHeight="1" x14ac:dyDescent="0.45">
      <c r="A19" s="13" t="s">
        <v>9</v>
      </c>
      <c r="B19" s="14"/>
      <c r="C19" s="14">
        <v>2600000</v>
      </c>
      <c r="D19" s="14">
        <v>20000</v>
      </c>
      <c r="E19" s="14"/>
      <c r="F19" s="14"/>
      <c r="G19" s="14"/>
      <c r="H19" s="14"/>
      <c r="I19" s="15" t="s">
        <v>31</v>
      </c>
    </row>
    <row r="20" spans="1:10" ht="30" customHeight="1" x14ac:dyDescent="0.45">
      <c r="A20" s="13" t="s">
        <v>10</v>
      </c>
      <c r="B20" s="14">
        <v>20000</v>
      </c>
      <c r="C20" s="14"/>
      <c r="D20" s="14"/>
      <c r="E20" s="14">
        <v>20000</v>
      </c>
      <c r="F20" s="14"/>
      <c r="G20" s="14"/>
      <c r="H20" s="14"/>
      <c r="I20" s="15"/>
    </row>
    <row r="21" spans="1:10" ht="30" customHeight="1" x14ac:dyDescent="0.45">
      <c r="A21" s="13" t="s">
        <v>11</v>
      </c>
      <c r="B21" s="14"/>
      <c r="C21" s="14">
        <v>10900000</v>
      </c>
      <c r="D21" s="14"/>
      <c r="E21" s="14"/>
      <c r="F21" s="14"/>
      <c r="G21" s="14" t="s">
        <v>31</v>
      </c>
      <c r="H21" s="14"/>
      <c r="I21" s="15"/>
    </row>
    <row r="22" spans="1:10" ht="30" customHeight="1" x14ac:dyDescent="0.45">
      <c r="A22" s="13" t="s">
        <v>12</v>
      </c>
      <c r="B22" s="14"/>
      <c r="C22" s="14">
        <v>90000</v>
      </c>
      <c r="D22" s="14"/>
      <c r="E22" s="14"/>
      <c r="F22" s="14"/>
      <c r="G22" s="14" t="s">
        <v>31</v>
      </c>
      <c r="H22" s="14"/>
      <c r="I22" s="15"/>
    </row>
    <row r="23" spans="1:10" ht="30" customHeight="1" x14ac:dyDescent="0.45">
      <c r="A23" s="13" t="s">
        <v>13</v>
      </c>
      <c r="B23" s="14">
        <v>8500000</v>
      </c>
      <c r="C23" s="14"/>
      <c r="D23" s="14" t="s">
        <v>31</v>
      </c>
      <c r="E23" s="14" t="s">
        <v>31</v>
      </c>
      <c r="F23" s="14" t="s">
        <v>31</v>
      </c>
      <c r="G23" s="14"/>
      <c r="H23" s="14"/>
      <c r="I23" s="15"/>
    </row>
    <row r="24" spans="1:10" ht="30" customHeight="1" x14ac:dyDescent="0.45">
      <c r="A24" s="13" t="s">
        <v>14</v>
      </c>
      <c r="B24" s="14">
        <v>1450000</v>
      </c>
      <c r="C24" s="14"/>
      <c r="D24" s="14"/>
      <c r="E24" s="14"/>
      <c r="F24" s="14" t="s">
        <v>31</v>
      </c>
      <c r="G24" s="14"/>
      <c r="H24" s="14"/>
      <c r="I24" s="15"/>
    </row>
    <row r="25" spans="1:10" ht="30" customHeight="1" x14ac:dyDescent="0.45">
      <c r="A25" s="13" t="s">
        <v>15</v>
      </c>
      <c r="B25" s="14">
        <v>800000</v>
      </c>
      <c r="C25" s="14"/>
      <c r="D25" s="14"/>
      <c r="E25" s="14"/>
      <c r="F25" s="14" t="s">
        <v>31</v>
      </c>
      <c r="G25" s="14"/>
      <c r="H25" s="14"/>
      <c r="I25" s="15"/>
    </row>
    <row r="26" spans="1:10" ht="30" customHeight="1" x14ac:dyDescent="0.45">
      <c r="A26" s="13" t="s">
        <v>16</v>
      </c>
      <c r="B26" s="14">
        <v>125000</v>
      </c>
      <c r="C26" s="14"/>
      <c r="D26" s="14"/>
      <c r="E26" s="14"/>
      <c r="F26" s="14" t="s">
        <v>31</v>
      </c>
      <c r="G26" s="14"/>
      <c r="H26" s="14"/>
      <c r="I26" s="15"/>
    </row>
    <row r="27" spans="1:10" ht="30" customHeight="1" x14ac:dyDescent="0.45">
      <c r="A27" s="13" t="s">
        <v>17</v>
      </c>
      <c r="B27" s="14">
        <v>40000</v>
      </c>
      <c r="C27" s="14"/>
      <c r="D27" s="14"/>
      <c r="E27" s="14"/>
      <c r="F27" s="14" t="s">
        <v>31</v>
      </c>
      <c r="G27" s="14"/>
      <c r="H27" s="14"/>
      <c r="I27" s="15"/>
    </row>
    <row r="28" spans="1:10" ht="30" customHeight="1" x14ac:dyDescent="0.45">
      <c r="A28" s="13" t="s">
        <v>18</v>
      </c>
      <c r="B28" s="14">
        <v>35000</v>
      </c>
      <c r="C28" s="14"/>
      <c r="D28" s="14"/>
      <c r="E28" s="14"/>
      <c r="F28" s="14" t="s">
        <v>31</v>
      </c>
      <c r="G28" s="14"/>
      <c r="H28" s="14"/>
      <c r="I28" s="15"/>
    </row>
    <row r="29" spans="1:10" ht="30" customHeight="1" x14ac:dyDescent="0.45">
      <c r="A29" s="13" t="s">
        <v>19</v>
      </c>
      <c r="B29" s="16"/>
      <c r="C29" s="16" t="s">
        <v>31</v>
      </c>
      <c r="D29" s="14" t="s">
        <v>31</v>
      </c>
      <c r="E29" s="14"/>
      <c r="F29" s="14"/>
      <c r="G29" s="14"/>
      <c r="H29" s="14"/>
      <c r="I29" s="15"/>
    </row>
    <row r="30" spans="1:10" ht="30" customHeight="1" thickBot="1" x14ac:dyDescent="0.5">
      <c r="A30" s="13"/>
      <c r="B30" s="17">
        <v>16170000</v>
      </c>
      <c r="C30" s="17">
        <v>16170000</v>
      </c>
      <c r="D30" s="14"/>
      <c r="E30" s="14"/>
      <c r="F30" s="14"/>
      <c r="G30" s="14"/>
      <c r="H30" s="14"/>
      <c r="I30" s="15"/>
      <c r="J30" s="1"/>
    </row>
    <row r="31" spans="1:10" ht="30" customHeight="1" thickTop="1" x14ac:dyDescent="0.45">
      <c r="A31" s="13" t="s">
        <v>20</v>
      </c>
      <c r="B31" s="18"/>
      <c r="C31" s="18"/>
      <c r="D31" s="14" t="s">
        <v>31</v>
      </c>
      <c r="E31" s="14"/>
      <c r="F31" s="14">
        <v>22000</v>
      </c>
      <c r="G31" s="14"/>
      <c r="H31" s="14"/>
      <c r="I31" s="15"/>
    </row>
    <row r="32" spans="1:10" ht="30" customHeight="1" x14ac:dyDescent="0.45">
      <c r="A32" s="13" t="s">
        <v>21</v>
      </c>
      <c r="B32" s="14"/>
      <c r="C32" s="14"/>
      <c r="D32" s="14" t="s">
        <v>31</v>
      </c>
      <c r="E32" s="14"/>
      <c r="F32" s="14">
        <v>90000</v>
      </c>
      <c r="G32" s="14"/>
      <c r="H32" s="14"/>
      <c r="I32" s="15"/>
    </row>
    <row r="33" spans="1:9" ht="30" customHeight="1" x14ac:dyDescent="0.45">
      <c r="A33" s="13" t="s">
        <v>33</v>
      </c>
      <c r="B33" s="14"/>
      <c r="C33" s="14"/>
      <c r="D33" s="14"/>
      <c r="E33" s="14" t="s">
        <v>31</v>
      </c>
      <c r="F33" s="14"/>
      <c r="G33" s="14" t="s">
        <v>31</v>
      </c>
      <c r="H33" s="14"/>
      <c r="I33" s="15"/>
    </row>
    <row r="34" spans="1:9" ht="30" customHeight="1" x14ac:dyDescent="0.45">
      <c r="A34" s="13" t="s">
        <v>23</v>
      </c>
      <c r="B34" s="14"/>
      <c r="C34" s="14"/>
      <c r="D34" s="16"/>
      <c r="E34" s="16"/>
      <c r="F34" s="16">
        <v>30000</v>
      </c>
      <c r="G34" s="16"/>
      <c r="H34" s="16"/>
      <c r="I34" s="25">
        <v>30000</v>
      </c>
    </row>
    <row r="35" spans="1:9" ht="30" customHeight="1" thickBot="1" x14ac:dyDescent="0.5">
      <c r="A35" s="19"/>
      <c r="B35" s="14"/>
      <c r="C35" s="14"/>
      <c r="D35" s="17">
        <v>1394000</v>
      </c>
      <c r="E35" s="17">
        <v>1394000</v>
      </c>
      <c r="F35" s="17">
        <v>10992000</v>
      </c>
      <c r="G35" s="17">
        <v>10992000</v>
      </c>
      <c r="H35" s="17">
        <v>5210000</v>
      </c>
      <c r="I35" s="20">
        <v>5210000</v>
      </c>
    </row>
    <row r="36" spans="1:9" ht="18.600000000000001" thickTop="1" x14ac:dyDescent="0.45"/>
  </sheetData>
  <mergeCells count="9">
    <mergeCell ref="B8:C8"/>
    <mergeCell ref="D8:E8"/>
    <mergeCell ref="F8:G8"/>
    <mergeCell ref="H8:I8"/>
    <mergeCell ref="A1:I1"/>
    <mergeCell ref="A4:E4"/>
    <mergeCell ref="A5:E5"/>
    <mergeCell ref="A6:I6"/>
    <mergeCell ref="D7:F7"/>
  </mergeCells>
  <phoneticPr fontId="2"/>
  <pageMargins left="0.70866141732283461" right="0.70866141732283461" top="0.19685039370078741" bottom="0.74803149606299213" header="0.19685039370078741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F001-6B15-4772-AB62-75DB263EC52C}">
  <sheetPr>
    <pageSetUpPr fitToPage="1"/>
  </sheetPr>
  <dimension ref="A1:J36"/>
  <sheetViews>
    <sheetView zoomScale="50" zoomScaleNormal="50" workbookViewId="0">
      <selection sqref="A1:I5"/>
    </sheetView>
  </sheetViews>
  <sheetFormatPr defaultRowHeight="18" x14ac:dyDescent="0.45"/>
  <cols>
    <col min="1" max="9" width="27.5" customWidth="1"/>
    <col min="10" max="10" width="10.5" bestFit="1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49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s="5" customFormat="1" ht="30" customHeight="1" thickTop="1" x14ac:dyDescent="0.45">
      <c r="A8" s="23"/>
      <c r="B8" s="36" t="s">
        <v>24</v>
      </c>
      <c r="C8" s="36"/>
      <c r="D8" s="36" t="s">
        <v>25</v>
      </c>
      <c r="E8" s="36"/>
      <c r="F8" s="28" t="s">
        <v>26</v>
      </c>
      <c r="G8" s="28"/>
      <c r="H8" s="29" t="s">
        <v>27</v>
      </c>
      <c r="I8" s="29"/>
    </row>
    <row r="9" spans="1:9" s="5" customFormat="1" ht="30" customHeight="1" x14ac:dyDescent="0.45">
      <c r="A9" s="7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s="5" customFormat="1" ht="30" customHeight="1" x14ac:dyDescent="0.45">
      <c r="A10" s="10" t="s">
        <v>0</v>
      </c>
      <c r="B10" s="11">
        <v>1436000</v>
      </c>
      <c r="C10" s="11"/>
      <c r="D10" s="11"/>
      <c r="E10" s="11"/>
      <c r="F10" s="11"/>
      <c r="G10" s="11"/>
      <c r="H10" s="11">
        <v>1436000</v>
      </c>
      <c r="I10" s="12"/>
    </row>
    <row r="11" spans="1:9" s="5" customFormat="1" ht="30" customHeight="1" x14ac:dyDescent="0.45">
      <c r="A11" s="13" t="s">
        <v>1</v>
      </c>
      <c r="B11" s="14">
        <v>1334000</v>
      </c>
      <c r="C11" s="14"/>
      <c r="D11" s="14"/>
      <c r="E11" s="14"/>
      <c r="F11" s="14"/>
      <c r="G11" s="14"/>
      <c r="H11" s="14">
        <v>1334000</v>
      </c>
      <c r="I11" s="15"/>
    </row>
    <row r="12" spans="1:9" s="5" customFormat="1" ht="30" customHeight="1" x14ac:dyDescent="0.45">
      <c r="A12" s="13" t="s">
        <v>2</v>
      </c>
      <c r="B12" s="14">
        <v>1400000</v>
      </c>
      <c r="C12" s="14"/>
      <c r="D12" s="14"/>
      <c r="E12" s="14"/>
      <c r="F12" s="14"/>
      <c r="G12" s="14"/>
      <c r="H12" s="14">
        <v>1400000</v>
      </c>
      <c r="I12" s="15"/>
    </row>
    <row r="13" spans="1:9" s="5" customFormat="1" ht="30" customHeight="1" x14ac:dyDescent="0.45">
      <c r="A13" s="13" t="s">
        <v>3</v>
      </c>
      <c r="B13" s="14"/>
      <c r="C13" s="14" t="s">
        <v>35</v>
      </c>
      <c r="D13" s="14"/>
      <c r="E13" s="14" t="s">
        <v>34</v>
      </c>
      <c r="F13" s="14"/>
      <c r="G13" s="14"/>
      <c r="H13" s="14"/>
      <c r="I13" s="15">
        <v>28000</v>
      </c>
    </row>
    <row r="14" spans="1:9" s="5" customFormat="1" ht="30" customHeight="1" x14ac:dyDescent="0.45">
      <c r="A14" s="13" t="s">
        <v>4</v>
      </c>
      <c r="B14" s="14">
        <v>580000</v>
      </c>
      <c r="C14" s="14"/>
      <c r="D14" s="14" t="s">
        <v>34</v>
      </c>
      <c r="E14" s="14" t="s">
        <v>34</v>
      </c>
      <c r="F14" s="14"/>
      <c r="G14" s="14"/>
      <c r="H14" s="14">
        <v>680000</v>
      </c>
      <c r="I14" s="15"/>
    </row>
    <row r="15" spans="1:9" s="5" customFormat="1" ht="30" customHeight="1" x14ac:dyDescent="0.45">
      <c r="A15" s="13" t="s">
        <v>5</v>
      </c>
      <c r="B15" s="14" t="s">
        <v>34</v>
      </c>
      <c r="C15" s="14"/>
      <c r="D15" s="14"/>
      <c r="E15" s="14" t="s">
        <v>34</v>
      </c>
      <c r="F15" s="14"/>
      <c r="G15" s="14"/>
      <c r="H15" s="14">
        <v>360000</v>
      </c>
      <c r="I15" s="15"/>
    </row>
    <row r="16" spans="1:9" s="5" customFormat="1" ht="30" customHeight="1" x14ac:dyDescent="0.45">
      <c r="A16" s="13" t="s">
        <v>6</v>
      </c>
      <c r="B16" s="14"/>
      <c r="C16" s="14">
        <v>740000</v>
      </c>
      <c r="D16" s="14"/>
      <c r="E16" s="14"/>
      <c r="F16" s="14"/>
      <c r="G16" s="14"/>
      <c r="H16" s="14"/>
      <c r="I16" s="15">
        <v>740000</v>
      </c>
    </row>
    <row r="17" spans="1:10" s="5" customFormat="1" ht="30" customHeight="1" x14ac:dyDescent="0.45">
      <c r="A17" s="13" t="s">
        <v>7</v>
      </c>
      <c r="B17" s="14"/>
      <c r="C17" s="14">
        <v>960000</v>
      </c>
      <c r="D17" s="14"/>
      <c r="E17" s="14"/>
      <c r="F17" s="14"/>
      <c r="G17" s="14"/>
      <c r="H17" s="14"/>
      <c r="I17" s="15">
        <v>960000</v>
      </c>
    </row>
    <row r="18" spans="1:10" s="5" customFormat="1" ht="30" customHeight="1" x14ac:dyDescent="0.45">
      <c r="A18" s="13" t="s">
        <v>8</v>
      </c>
      <c r="B18" s="14"/>
      <c r="C18" s="14">
        <v>872000</v>
      </c>
      <c r="D18" s="14"/>
      <c r="E18" s="14"/>
      <c r="F18" s="14"/>
      <c r="G18" s="14"/>
      <c r="H18" s="14"/>
      <c r="I18" s="15">
        <v>872000</v>
      </c>
    </row>
    <row r="19" spans="1:10" s="5" customFormat="1" ht="30" customHeight="1" x14ac:dyDescent="0.45">
      <c r="A19" s="13" t="s">
        <v>9</v>
      </c>
      <c r="B19" s="14"/>
      <c r="C19" s="14">
        <v>2600000</v>
      </c>
      <c r="D19" s="14" t="s">
        <v>34</v>
      </c>
      <c r="E19" s="14"/>
      <c r="F19" s="14"/>
      <c r="G19" s="14"/>
      <c r="H19" s="14"/>
      <c r="I19" s="15">
        <v>2580000</v>
      </c>
    </row>
    <row r="20" spans="1:10" s="5" customFormat="1" ht="30" customHeight="1" x14ac:dyDescent="0.45">
      <c r="A20" s="13" t="s">
        <v>10</v>
      </c>
      <c r="B20" s="14" t="s">
        <v>34</v>
      </c>
      <c r="C20" s="14"/>
      <c r="D20" s="14"/>
      <c r="E20" s="14" t="s">
        <v>34</v>
      </c>
      <c r="F20" s="14"/>
      <c r="G20" s="14"/>
      <c r="H20" s="14"/>
      <c r="I20" s="15"/>
    </row>
    <row r="21" spans="1:10" s="5" customFormat="1" ht="30" customHeight="1" x14ac:dyDescent="0.45">
      <c r="A21" s="13" t="s">
        <v>11</v>
      </c>
      <c r="B21" s="14"/>
      <c r="C21" s="14" t="s">
        <v>34</v>
      </c>
      <c r="D21" s="14"/>
      <c r="E21" s="14"/>
      <c r="F21" s="14"/>
      <c r="G21" s="14" t="s">
        <v>34</v>
      </c>
      <c r="H21" s="14"/>
      <c r="I21" s="15"/>
    </row>
    <row r="22" spans="1:10" s="5" customFormat="1" ht="30" customHeight="1" x14ac:dyDescent="0.45">
      <c r="A22" s="13" t="s">
        <v>12</v>
      </c>
      <c r="B22" s="14"/>
      <c r="C22" s="14" t="s">
        <v>34</v>
      </c>
      <c r="D22" s="14"/>
      <c r="E22" s="14"/>
      <c r="F22" s="14"/>
      <c r="G22" s="14">
        <v>90000</v>
      </c>
      <c r="H22" s="14"/>
      <c r="I22" s="15"/>
    </row>
    <row r="23" spans="1:10" s="5" customFormat="1" ht="30" customHeight="1" x14ac:dyDescent="0.45">
      <c r="A23" s="13" t="s">
        <v>13</v>
      </c>
      <c r="B23" s="14" t="s">
        <v>34</v>
      </c>
      <c r="C23" s="14"/>
      <c r="D23" s="14" t="s">
        <v>34</v>
      </c>
      <c r="E23" s="14" t="s">
        <v>34</v>
      </c>
      <c r="F23" s="14">
        <v>8400000</v>
      </c>
      <c r="G23" s="14"/>
      <c r="H23" s="14"/>
      <c r="I23" s="15"/>
    </row>
    <row r="24" spans="1:10" s="5" customFormat="1" ht="30" customHeight="1" x14ac:dyDescent="0.45">
      <c r="A24" s="13" t="s">
        <v>14</v>
      </c>
      <c r="B24" s="14">
        <v>1450000</v>
      </c>
      <c r="C24" s="14"/>
      <c r="D24" s="14"/>
      <c r="E24" s="14"/>
      <c r="F24" s="14">
        <v>1450000</v>
      </c>
      <c r="G24" s="14"/>
      <c r="H24" s="14"/>
      <c r="I24" s="15"/>
    </row>
    <row r="25" spans="1:10" s="5" customFormat="1" ht="30" customHeight="1" x14ac:dyDescent="0.45">
      <c r="A25" s="13" t="s">
        <v>15</v>
      </c>
      <c r="B25" s="14">
        <v>800000</v>
      </c>
      <c r="C25" s="14"/>
      <c r="D25" s="14"/>
      <c r="E25" s="14"/>
      <c r="F25" s="14">
        <v>800000</v>
      </c>
      <c r="G25" s="14"/>
      <c r="H25" s="14"/>
      <c r="I25" s="15"/>
    </row>
    <row r="26" spans="1:10" s="5" customFormat="1" ht="30" customHeight="1" x14ac:dyDescent="0.45">
      <c r="A26" s="13" t="s">
        <v>16</v>
      </c>
      <c r="B26" s="14">
        <v>125000</v>
      </c>
      <c r="C26" s="14"/>
      <c r="D26" s="14"/>
      <c r="E26" s="14"/>
      <c r="F26" s="14">
        <v>125000</v>
      </c>
      <c r="G26" s="14"/>
      <c r="H26" s="14"/>
      <c r="I26" s="15"/>
    </row>
    <row r="27" spans="1:10" s="5" customFormat="1" ht="30" customHeight="1" x14ac:dyDescent="0.45">
      <c r="A27" s="13" t="s">
        <v>17</v>
      </c>
      <c r="B27" s="14">
        <v>40000</v>
      </c>
      <c r="C27" s="14"/>
      <c r="D27" s="14"/>
      <c r="E27" s="14"/>
      <c r="F27" s="14">
        <v>40000</v>
      </c>
      <c r="G27" s="14"/>
      <c r="H27" s="14"/>
      <c r="I27" s="15"/>
    </row>
    <row r="28" spans="1:10" s="5" customFormat="1" ht="30" customHeight="1" x14ac:dyDescent="0.45">
      <c r="A28" s="13" t="s">
        <v>18</v>
      </c>
      <c r="B28" s="14">
        <v>35000</v>
      </c>
      <c r="C28" s="14"/>
      <c r="D28" s="14"/>
      <c r="E28" s="14"/>
      <c r="F28" s="14">
        <v>35000</v>
      </c>
      <c r="G28" s="14"/>
      <c r="H28" s="14"/>
      <c r="I28" s="15"/>
    </row>
    <row r="29" spans="1:10" s="5" customFormat="1" ht="30" customHeight="1" x14ac:dyDescent="0.45">
      <c r="A29" s="13" t="s">
        <v>19</v>
      </c>
      <c r="B29" s="16"/>
      <c r="C29" s="16" t="s">
        <v>34</v>
      </c>
      <c r="D29" s="14">
        <v>2000</v>
      </c>
      <c r="E29" s="14"/>
      <c r="F29" s="14"/>
      <c r="G29" s="14"/>
      <c r="H29" s="14"/>
      <c r="I29" s="15"/>
    </row>
    <row r="30" spans="1:10" s="5" customFormat="1" ht="30" customHeight="1" thickBot="1" x14ac:dyDescent="0.5">
      <c r="A30" s="13"/>
      <c r="B30" s="17">
        <v>16170000</v>
      </c>
      <c r="C30" s="17">
        <v>16170000</v>
      </c>
      <c r="D30" s="14"/>
      <c r="E30" s="14"/>
      <c r="F30" s="14"/>
      <c r="G30" s="14"/>
      <c r="H30" s="14"/>
      <c r="I30" s="15"/>
      <c r="J30" s="24"/>
    </row>
    <row r="31" spans="1:10" s="5" customFormat="1" ht="30" customHeight="1" thickTop="1" x14ac:dyDescent="0.45">
      <c r="A31" s="13" t="s">
        <v>20</v>
      </c>
      <c r="B31" s="18"/>
      <c r="C31" s="18"/>
      <c r="D31" s="14" t="s">
        <v>34</v>
      </c>
      <c r="E31" s="14"/>
      <c r="F31" s="14">
        <v>22000</v>
      </c>
      <c r="G31" s="14"/>
      <c r="H31" s="14"/>
      <c r="I31" s="15"/>
    </row>
    <row r="32" spans="1:10" s="5" customFormat="1" ht="30" customHeight="1" x14ac:dyDescent="0.45">
      <c r="A32" s="13" t="s">
        <v>21</v>
      </c>
      <c r="B32" s="14"/>
      <c r="C32" s="14"/>
      <c r="D32" s="14" t="s">
        <v>34</v>
      </c>
      <c r="E32" s="14"/>
      <c r="F32" s="14" t="s">
        <v>34</v>
      </c>
      <c r="G32" s="14"/>
      <c r="H32" s="14"/>
      <c r="I32" s="15"/>
    </row>
    <row r="33" spans="1:9" s="5" customFormat="1" ht="30" customHeight="1" x14ac:dyDescent="0.45">
      <c r="A33" s="13" t="s">
        <v>33</v>
      </c>
      <c r="B33" s="14"/>
      <c r="C33" s="14"/>
      <c r="D33" s="14"/>
      <c r="E33" s="14" t="s">
        <v>34</v>
      </c>
      <c r="F33" s="14"/>
      <c r="G33" s="14" t="s">
        <v>34</v>
      </c>
      <c r="H33" s="14"/>
      <c r="I33" s="15"/>
    </row>
    <row r="34" spans="1:9" s="5" customFormat="1" ht="30" customHeight="1" x14ac:dyDescent="0.45">
      <c r="A34" s="13" t="s">
        <v>23</v>
      </c>
      <c r="B34" s="14"/>
      <c r="C34" s="14"/>
      <c r="D34" s="16"/>
      <c r="E34" s="16"/>
      <c r="F34" s="16" t="s">
        <v>35</v>
      </c>
      <c r="G34" s="16"/>
      <c r="H34" s="16"/>
      <c r="I34" s="25">
        <v>30000</v>
      </c>
    </row>
    <row r="35" spans="1:9" s="5" customFormat="1" ht="30" customHeight="1" thickBot="1" x14ac:dyDescent="0.5">
      <c r="A35" s="19"/>
      <c r="B35" s="14"/>
      <c r="C35" s="14"/>
      <c r="D35" s="17">
        <v>1394000</v>
      </c>
      <c r="E35" s="17">
        <v>1394000</v>
      </c>
      <c r="F35" s="17">
        <v>10992000</v>
      </c>
      <c r="G35" s="17">
        <v>10992000</v>
      </c>
      <c r="H35" s="17">
        <v>5210000</v>
      </c>
      <c r="I35" s="20">
        <v>5210000</v>
      </c>
    </row>
    <row r="36" spans="1:9" ht="18.600000000000001" thickTop="1" x14ac:dyDescent="0.45"/>
  </sheetData>
  <mergeCells count="9">
    <mergeCell ref="B8:C8"/>
    <mergeCell ref="D8:E8"/>
    <mergeCell ref="F8:G8"/>
    <mergeCell ref="H8:I8"/>
    <mergeCell ref="A1:I1"/>
    <mergeCell ref="A4:E4"/>
    <mergeCell ref="A5:E5"/>
    <mergeCell ref="A6:I6"/>
    <mergeCell ref="D7:F7"/>
  </mergeCells>
  <phoneticPr fontId="2"/>
  <pageMargins left="0.70866141732283461" right="0.70866141732283461" top="0.19685039370078741" bottom="0.74803149606299213" header="0.19685039370078741" footer="0.31496062992125984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1B2D-742A-4C36-80D6-3DE2CCE05ED4}">
  <sheetPr>
    <pageSetUpPr fitToPage="1"/>
  </sheetPr>
  <dimension ref="A1:J36"/>
  <sheetViews>
    <sheetView zoomScale="50" zoomScaleNormal="50" workbookViewId="0">
      <selection activeCell="A6" sqref="A6:I6"/>
    </sheetView>
  </sheetViews>
  <sheetFormatPr defaultRowHeight="18" x14ac:dyDescent="0.45"/>
  <cols>
    <col min="1" max="9" width="27.5" customWidth="1"/>
    <col min="10" max="10" width="10.5" bestFit="1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49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s="5" customFormat="1" ht="30" customHeight="1" thickTop="1" x14ac:dyDescent="0.45">
      <c r="A8" s="23"/>
      <c r="B8" s="36" t="s">
        <v>24</v>
      </c>
      <c r="C8" s="36"/>
      <c r="D8" s="36" t="s">
        <v>25</v>
      </c>
      <c r="E8" s="36"/>
      <c r="F8" s="28" t="s">
        <v>26</v>
      </c>
      <c r="G8" s="28"/>
      <c r="H8" s="29" t="s">
        <v>27</v>
      </c>
      <c r="I8" s="29"/>
    </row>
    <row r="9" spans="1:9" s="5" customFormat="1" ht="30" customHeight="1" x14ac:dyDescent="0.45">
      <c r="A9" s="7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s="5" customFormat="1" ht="30" customHeight="1" x14ac:dyDescent="0.45">
      <c r="A10" s="10" t="s">
        <v>0</v>
      </c>
      <c r="B10" s="11">
        <v>1436000</v>
      </c>
      <c r="C10" s="11"/>
      <c r="D10" s="11"/>
      <c r="E10" s="11"/>
      <c r="F10" s="11"/>
      <c r="G10" s="11"/>
      <c r="H10" s="11">
        <v>1436000</v>
      </c>
      <c r="I10" s="12"/>
    </row>
    <row r="11" spans="1:9" s="5" customFormat="1" ht="30" customHeight="1" x14ac:dyDescent="0.45">
      <c r="A11" s="13" t="s">
        <v>1</v>
      </c>
      <c r="B11" s="14">
        <v>1334000</v>
      </c>
      <c r="C11" s="14"/>
      <c r="D11" s="14"/>
      <c r="E11" s="14"/>
      <c r="F11" s="14"/>
      <c r="G11" s="14"/>
      <c r="H11" s="14">
        <v>1334000</v>
      </c>
      <c r="I11" s="15"/>
    </row>
    <row r="12" spans="1:9" s="5" customFormat="1" ht="30" customHeight="1" x14ac:dyDescent="0.45">
      <c r="A12" s="13" t="s">
        <v>2</v>
      </c>
      <c r="B12" s="14">
        <v>1400000</v>
      </c>
      <c r="C12" s="14"/>
      <c r="D12" s="14"/>
      <c r="E12" s="14"/>
      <c r="F12" s="14"/>
      <c r="G12" s="14"/>
      <c r="H12" s="14">
        <v>1400000</v>
      </c>
      <c r="I12" s="15"/>
    </row>
    <row r="13" spans="1:9" s="5" customFormat="1" ht="30" customHeight="1" x14ac:dyDescent="0.45">
      <c r="A13" s="13" t="s">
        <v>3</v>
      </c>
      <c r="B13" s="14"/>
      <c r="C13" s="14" t="s">
        <v>36</v>
      </c>
      <c r="D13" s="14"/>
      <c r="E13" s="14" t="s">
        <v>36</v>
      </c>
      <c r="F13" s="14"/>
      <c r="G13" s="14"/>
      <c r="H13" s="14"/>
      <c r="I13" s="15" t="s">
        <v>36</v>
      </c>
    </row>
    <row r="14" spans="1:9" s="5" customFormat="1" ht="30" customHeight="1" x14ac:dyDescent="0.45">
      <c r="A14" s="13" t="s">
        <v>4</v>
      </c>
      <c r="B14" s="14">
        <v>580000</v>
      </c>
      <c r="C14" s="14"/>
      <c r="D14" s="14" t="s">
        <v>36</v>
      </c>
      <c r="E14" s="14" t="s">
        <v>36</v>
      </c>
      <c r="F14" s="14"/>
      <c r="G14" s="14"/>
      <c r="H14" s="14" t="s">
        <v>36</v>
      </c>
      <c r="I14" s="15"/>
    </row>
    <row r="15" spans="1:9" s="5" customFormat="1" ht="30" customHeight="1" x14ac:dyDescent="0.45">
      <c r="A15" s="13" t="s">
        <v>5</v>
      </c>
      <c r="B15" s="14" t="s">
        <v>36</v>
      </c>
      <c r="C15" s="14"/>
      <c r="D15" s="14"/>
      <c r="E15" s="14" t="s">
        <v>36</v>
      </c>
      <c r="F15" s="14"/>
      <c r="G15" s="14"/>
      <c r="H15" s="14">
        <v>360000</v>
      </c>
      <c r="I15" s="15"/>
    </row>
    <row r="16" spans="1:9" s="5" customFormat="1" ht="30" customHeight="1" x14ac:dyDescent="0.45">
      <c r="A16" s="13" t="s">
        <v>6</v>
      </c>
      <c r="B16" s="14"/>
      <c r="C16" s="14">
        <v>740000</v>
      </c>
      <c r="D16" s="14"/>
      <c r="E16" s="14"/>
      <c r="F16" s="14"/>
      <c r="G16" s="14"/>
      <c r="H16" s="14"/>
      <c r="I16" s="15">
        <v>740000</v>
      </c>
    </row>
    <row r="17" spans="1:10" s="5" customFormat="1" ht="30" customHeight="1" x14ac:dyDescent="0.45">
      <c r="A17" s="13" t="s">
        <v>7</v>
      </c>
      <c r="B17" s="14"/>
      <c r="C17" s="14">
        <v>960000</v>
      </c>
      <c r="D17" s="14"/>
      <c r="E17" s="14"/>
      <c r="F17" s="14"/>
      <c r="G17" s="14"/>
      <c r="H17" s="14"/>
      <c r="I17" s="15">
        <v>960000</v>
      </c>
    </row>
    <row r="18" spans="1:10" s="5" customFormat="1" ht="30" customHeight="1" x14ac:dyDescent="0.45">
      <c r="A18" s="13" t="s">
        <v>8</v>
      </c>
      <c r="B18" s="14"/>
      <c r="C18" s="14">
        <v>872000</v>
      </c>
      <c r="D18" s="14"/>
      <c r="E18" s="14"/>
      <c r="F18" s="14"/>
      <c r="G18" s="14"/>
      <c r="H18" s="14"/>
      <c r="I18" s="15">
        <v>872000</v>
      </c>
    </row>
    <row r="19" spans="1:10" s="5" customFormat="1" ht="30" customHeight="1" x14ac:dyDescent="0.45">
      <c r="A19" s="13" t="s">
        <v>9</v>
      </c>
      <c r="B19" s="14"/>
      <c r="C19" s="14">
        <v>2600000</v>
      </c>
      <c r="D19" s="14" t="s">
        <v>36</v>
      </c>
      <c r="E19" s="14"/>
      <c r="F19" s="14"/>
      <c r="G19" s="14"/>
      <c r="H19" s="14"/>
      <c r="I19" s="15" t="s">
        <v>36</v>
      </c>
    </row>
    <row r="20" spans="1:10" s="5" customFormat="1" ht="30" customHeight="1" x14ac:dyDescent="0.45">
      <c r="A20" s="13" t="s">
        <v>10</v>
      </c>
      <c r="B20" s="14" t="s">
        <v>36</v>
      </c>
      <c r="C20" s="14"/>
      <c r="D20" s="14"/>
      <c r="E20" s="14" t="s">
        <v>36</v>
      </c>
      <c r="F20" s="14"/>
      <c r="G20" s="14"/>
      <c r="H20" s="14"/>
      <c r="I20" s="15"/>
    </row>
    <row r="21" spans="1:10" s="5" customFormat="1" ht="30" customHeight="1" x14ac:dyDescent="0.45">
      <c r="A21" s="13" t="s">
        <v>11</v>
      </c>
      <c r="B21" s="14"/>
      <c r="C21" s="14">
        <v>10900000</v>
      </c>
      <c r="D21" s="14"/>
      <c r="E21" s="14"/>
      <c r="F21" s="14"/>
      <c r="G21" s="14">
        <v>10900000</v>
      </c>
      <c r="H21" s="14"/>
      <c r="I21" s="15"/>
    </row>
    <row r="22" spans="1:10" s="5" customFormat="1" ht="30" customHeight="1" x14ac:dyDescent="0.45">
      <c r="A22" s="13" t="s">
        <v>12</v>
      </c>
      <c r="B22" s="14"/>
      <c r="C22" s="14">
        <v>90000</v>
      </c>
      <c r="D22" s="14"/>
      <c r="E22" s="14"/>
      <c r="F22" s="14"/>
      <c r="G22" s="14" t="s">
        <v>36</v>
      </c>
      <c r="H22" s="14"/>
      <c r="I22" s="15"/>
    </row>
    <row r="23" spans="1:10" s="5" customFormat="1" ht="30" customHeight="1" x14ac:dyDescent="0.45">
      <c r="A23" s="13" t="s">
        <v>13</v>
      </c>
      <c r="B23" s="14">
        <v>8500000</v>
      </c>
      <c r="C23" s="14"/>
      <c r="D23" s="14" t="s">
        <v>36</v>
      </c>
      <c r="E23" s="14" t="s">
        <v>36</v>
      </c>
      <c r="F23" s="14" t="s">
        <v>36</v>
      </c>
      <c r="G23" s="14"/>
      <c r="H23" s="14"/>
      <c r="I23" s="15"/>
    </row>
    <row r="24" spans="1:10" s="5" customFormat="1" ht="30" customHeight="1" x14ac:dyDescent="0.45">
      <c r="A24" s="13" t="s">
        <v>14</v>
      </c>
      <c r="B24" s="14">
        <v>1450000</v>
      </c>
      <c r="C24" s="14"/>
      <c r="D24" s="14"/>
      <c r="E24" s="14"/>
      <c r="F24" s="14">
        <v>1450000</v>
      </c>
      <c r="G24" s="14"/>
      <c r="H24" s="14"/>
      <c r="I24" s="15"/>
    </row>
    <row r="25" spans="1:10" s="5" customFormat="1" ht="30" customHeight="1" x14ac:dyDescent="0.45">
      <c r="A25" s="13" t="s">
        <v>15</v>
      </c>
      <c r="B25" s="14">
        <v>800000</v>
      </c>
      <c r="C25" s="14"/>
      <c r="D25" s="14"/>
      <c r="E25" s="14"/>
      <c r="F25" s="14">
        <v>800000</v>
      </c>
      <c r="G25" s="14"/>
      <c r="H25" s="14"/>
      <c r="I25" s="15"/>
    </row>
    <row r="26" spans="1:10" s="5" customFormat="1" ht="30" customHeight="1" x14ac:dyDescent="0.45">
      <c r="A26" s="13" t="s">
        <v>16</v>
      </c>
      <c r="B26" s="14">
        <v>125000</v>
      </c>
      <c r="C26" s="14"/>
      <c r="D26" s="14"/>
      <c r="E26" s="14"/>
      <c r="F26" s="14">
        <v>125000</v>
      </c>
      <c r="G26" s="14"/>
      <c r="H26" s="14"/>
      <c r="I26" s="15"/>
    </row>
    <row r="27" spans="1:10" s="5" customFormat="1" ht="30" customHeight="1" x14ac:dyDescent="0.45">
      <c r="A27" s="13" t="s">
        <v>17</v>
      </c>
      <c r="B27" s="14">
        <v>40000</v>
      </c>
      <c r="C27" s="14"/>
      <c r="D27" s="14"/>
      <c r="E27" s="14"/>
      <c r="F27" s="14">
        <v>40000</v>
      </c>
      <c r="G27" s="14"/>
      <c r="H27" s="14"/>
      <c r="I27" s="15"/>
    </row>
    <row r="28" spans="1:10" s="5" customFormat="1" ht="30" customHeight="1" x14ac:dyDescent="0.45">
      <c r="A28" s="13" t="s">
        <v>18</v>
      </c>
      <c r="B28" s="14">
        <v>35000</v>
      </c>
      <c r="C28" s="14"/>
      <c r="D28" s="14"/>
      <c r="E28" s="14"/>
      <c r="F28" s="14">
        <v>35000</v>
      </c>
      <c r="G28" s="14"/>
      <c r="H28" s="14"/>
      <c r="I28" s="15"/>
    </row>
    <row r="29" spans="1:10" s="5" customFormat="1" ht="30" customHeight="1" x14ac:dyDescent="0.45">
      <c r="A29" s="13" t="s">
        <v>19</v>
      </c>
      <c r="B29" s="16"/>
      <c r="C29" s="16" t="s">
        <v>36</v>
      </c>
      <c r="D29" s="14" t="s">
        <v>36</v>
      </c>
      <c r="E29" s="14"/>
      <c r="F29" s="14"/>
      <c r="G29" s="14"/>
      <c r="H29" s="14"/>
      <c r="I29" s="15"/>
    </row>
    <row r="30" spans="1:10" s="5" customFormat="1" ht="30" customHeight="1" thickBot="1" x14ac:dyDescent="0.5">
      <c r="A30" s="13"/>
      <c r="B30" s="17">
        <v>16170000</v>
      </c>
      <c r="C30" s="17">
        <v>16170000</v>
      </c>
      <c r="D30" s="14"/>
      <c r="E30" s="14"/>
      <c r="F30" s="14"/>
      <c r="G30" s="14"/>
      <c r="H30" s="14"/>
      <c r="I30" s="15"/>
      <c r="J30" s="24"/>
    </row>
    <row r="31" spans="1:10" s="5" customFormat="1" ht="30" customHeight="1" thickTop="1" x14ac:dyDescent="0.45">
      <c r="A31" s="13" t="s">
        <v>20</v>
      </c>
      <c r="B31" s="18"/>
      <c r="C31" s="18"/>
      <c r="D31" s="14" t="s">
        <v>36</v>
      </c>
      <c r="E31" s="14"/>
      <c r="F31" s="14" t="s">
        <v>36</v>
      </c>
      <c r="G31" s="14"/>
      <c r="H31" s="14"/>
      <c r="I31" s="15"/>
    </row>
    <row r="32" spans="1:10" s="5" customFormat="1" ht="30" customHeight="1" x14ac:dyDescent="0.45">
      <c r="A32" s="13" t="s">
        <v>21</v>
      </c>
      <c r="B32" s="14"/>
      <c r="C32" s="14"/>
      <c r="D32" s="14" t="s">
        <v>36</v>
      </c>
      <c r="E32" s="14"/>
      <c r="F32" s="14">
        <v>90000</v>
      </c>
      <c r="G32" s="14"/>
      <c r="H32" s="14"/>
      <c r="I32" s="15"/>
    </row>
    <row r="33" spans="1:9" s="5" customFormat="1" ht="30" customHeight="1" x14ac:dyDescent="0.45">
      <c r="A33" s="13" t="s">
        <v>33</v>
      </c>
      <c r="B33" s="14"/>
      <c r="C33" s="14"/>
      <c r="D33" s="14"/>
      <c r="E33" s="14" t="s">
        <v>36</v>
      </c>
      <c r="F33" s="14"/>
      <c r="G33" s="14">
        <v>2000</v>
      </c>
      <c r="H33" s="14"/>
      <c r="I33" s="15"/>
    </row>
    <row r="34" spans="1:9" s="5" customFormat="1" ht="30" customHeight="1" x14ac:dyDescent="0.45">
      <c r="A34" s="13" t="s">
        <v>23</v>
      </c>
      <c r="B34" s="14"/>
      <c r="C34" s="14"/>
      <c r="D34" s="16"/>
      <c r="E34" s="16"/>
      <c r="F34" s="16">
        <v>30000</v>
      </c>
      <c r="G34" s="16"/>
      <c r="H34" s="16"/>
      <c r="I34" s="25" t="s">
        <v>37</v>
      </c>
    </row>
    <row r="35" spans="1:9" s="5" customFormat="1" ht="30" customHeight="1" thickBot="1" x14ac:dyDescent="0.5">
      <c r="A35" s="19"/>
      <c r="B35" s="14"/>
      <c r="C35" s="14"/>
      <c r="D35" s="17">
        <v>1394000</v>
      </c>
      <c r="E35" s="17">
        <v>1394000</v>
      </c>
      <c r="F35" s="17">
        <v>10992000</v>
      </c>
      <c r="G35" s="17">
        <v>10992000</v>
      </c>
      <c r="H35" s="17">
        <v>5210000</v>
      </c>
      <c r="I35" s="20" t="s">
        <v>36</v>
      </c>
    </row>
    <row r="36" spans="1:9" ht="18.600000000000001" thickTop="1" x14ac:dyDescent="0.45"/>
  </sheetData>
  <mergeCells count="9">
    <mergeCell ref="B8:C8"/>
    <mergeCell ref="D8:E8"/>
    <mergeCell ref="F8:G8"/>
    <mergeCell ref="H8:I8"/>
    <mergeCell ref="A1:I1"/>
    <mergeCell ref="A4:E4"/>
    <mergeCell ref="A5:E5"/>
    <mergeCell ref="A6:I6"/>
    <mergeCell ref="D7:F7"/>
  </mergeCells>
  <phoneticPr fontId="2"/>
  <pageMargins left="0.70866141732283461" right="0.70866141732283461" top="0.19685039370078741" bottom="0.74803149606299213" header="0.19685039370078741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F687-BDD2-4D2A-9087-2D713474C596}">
  <sheetPr>
    <pageSetUpPr fitToPage="1"/>
  </sheetPr>
  <dimension ref="A1:I36"/>
  <sheetViews>
    <sheetView zoomScale="50" zoomScaleNormal="50" workbookViewId="0">
      <selection activeCell="P8" sqref="P8"/>
    </sheetView>
  </sheetViews>
  <sheetFormatPr defaultRowHeight="18" x14ac:dyDescent="0.45"/>
  <cols>
    <col min="1" max="9" width="27.5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50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s="5" customFormat="1" ht="30" customHeight="1" thickTop="1" x14ac:dyDescent="0.45">
      <c r="A8" s="30" t="s">
        <v>30</v>
      </c>
      <c r="B8" s="27" t="s">
        <v>24</v>
      </c>
      <c r="C8" s="27"/>
      <c r="D8" s="27" t="s">
        <v>25</v>
      </c>
      <c r="E8" s="27"/>
      <c r="F8" s="28" t="s">
        <v>26</v>
      </c>
      <c r="G8" s="28"/>
      <c r="H8" s="29" t="s">
        <v>27</v>
      </c>
      <c r="I8" s="29"/>
    </row>
    <row r="9" spans="1:9" s="5" customFormat="1" ht="30" customHeight="1" x14ac:dyDescent="0.45">
      <c r="A9" s="31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s="5" customFormat="1" ht="30" customHeight="1" x14ac:dyDescent="0.45">
      <c r="A10" s="10" t="s">
        <v>0</v>
      </c>
      <c r="B10" s="11">
        <v>1750000</v>
      </c>
      <c r="C10" s="11"/>
      <c r="D10" s="11"/>
      <c r="E10" s="11"/>
      <c r="F10" s="11"/>
      <c r="G10" s="11"/>
      <c r="H10" s="11">
        <v>1750000</v>
      </c>
      <c r="I10" s="12"/>
    </row>
    <row r="11" spans="1:9" s="5" customFormat="1" ht="30" customHeight="1" x14ac:dyDescent="0.45">
      <c r="A11" s="13" t="s">
        <v>1</v>
      </c>
      <c r="B11" s="14">
        <v>2850000</v>
      </c>
      <c r="C11" s="14"/>
      <c r="D11" s="14"/>
      <c r="E11" s="14"/>
      <c r="F11" s="14"/>
      <c r="G11" s="14"/>
      <c r="H11" s="14">
        <v>2850000</v>
      </c>
      <c r="I11" s="15"/>
    </row>
    <row r="12" spans="1:9" s="5" customFormat="1" ht="30" customHeight="1" x14ac:dyDescent="0.45">
      <c r="A12" s="13" t="s">
        <v>2</v>
      </c>
      <c r="B12" s="14">
        <v>1580000</v>
      </c>
      <c r="C12" s="14"/>
      <c r="D12" s="14"/>
      <c r="E12" s="14"/>
      <c r="F12" s="14"/>
      <c r="G12" s="14"/>
      <c r="H12" s="14">
        <v>1580000</v>
      </c>
      <c r="I12" s="15"/>
    </row>
    <row r="13" spans="1:9" s="5" customFormat="1" ht="30" customHeight="1" x14ac:dyDescent="0.45">
      <c r="A13" s="13" t="s">
        <v>3</v>
      </c>
      <c r="B13" s="14"/>
      <c r="C13" s="14">
        <v>24000</v>
      </c>
      <c r="D13" s="14"/>
      <c r="E13" s="14">
        <v>7600</v>
      </c>
      <c r="F13" s="14"/>
      <c r="G13" s="14"/>
      <c r="H13" s="14"/>
      <c r="I13" s="15">
        <v>31600</v>
      </c>
    </row>
    <row r="14" spans="1:9" s="5" customFormat="1" ht="30" customHeight="1" x14ac:dyDescent="0.45">
      <c r="A14" s="13" t="s">
        <v>4</v>
      </c>
      <c r="B14" s="14">
        <v>953500</v>
      </c>
      <c r="C14" s="14"/>
      <c r="D14" s="14">
        <v>870000</v>
      </c>
      <c r="E14" s="14">
        <v>953500</v>
      </c>
      <c r="F14" s="14"/>
      <c r="G14" s="14"/>
      <c r="H14" s="14">
        <v>870000</v>
      </c>
      <c r="I14" s="15"/>
    </row>
    <row r="15" spans="1:9" s="5" customFormat="1" ht="30" customHeight="1" x14ac:dyDescent="0.45">
      <c r="A15" s="13" t="s">
        <v>5</v>
      </c>
      <c r="B15" s="14">
        <v>1200000</v>
      </c>
      <c r="C15" s="14"/>
      <c r="D15" s="14"/>
      <c r="E15" s="14">
        <v>240000</v>
      </c>
      <c r="F15" s="14"/>
      <c r="G15" s="14"/>
      <c r="H15" s="14">
        <v>960000</v>
      </c>
      <c r="I15" s="15"/>
    </row>
    <row r="16" spans="1:9" s="5" customFormat="1" ht="30" customHeight="1" x14ac:dyDescent="0.45">
      <c r="A16" s="13" t="s">
        <v>6</v>
      </c>
      <c r="B16" s="14"/>
      <c r="C16" s="14">
        <v>1500000</v>
      </c>
      <c r="D16" s="14"/>
      <c r="E16" s="14"/>
      <c r="F16" s="14"/>
      <c r="G16" s="14"/>
      <c r="H16" s="14"/>
      <c r="I16" s="15">
        <v>1500000</v>
      </c>
    </row>
    <row r="17" spans="1:9" s="5" customFormat="1" ht="30" customHeight="1" x14ac:dyDescent="0.45">
      <c r="A17" s="13" t="s">
        <v>7</v>
      </c>
      <c r="B17" s="14"/>
      <c r="C17" s="14">
        <v>1950000</v>
      </c>
      <c r="D17" s="14"/>
      <c r="E17" s="14"/>
      <c r="F17" s="14"/>
      <c r="G17" s="14"/>
      <c r="H17" s="14"/>
      <c r="I17" s="15">
        <v>1950000</v>
      </c>
    </row>
    <row r="18" spans="1:9" s="5" customFormat="1" ht="30" customHeight="1" x14ac:dyDescent="0.45">
      <c r="A18" s="13" t="s">
        <v>8</v>
      </c>
      <c r="B18" s="14"/>
      <c r="C18" s="14">
        <v>60000</v>
      </c>
      <c r="D18" s="14"/>
      <c r="E18" s="14"/>
      <c r="F18" s="14"/>
      <c r="G18" s="14"/>
      <c r="H18" s="14"/>
      <c r="I18" s="15">
        <v>60000</v>
      </c>
    </row>
    <row r="19" spans="1:9" s="5" customFormat="1" ht="30" customHeight="1" x14ac:dyDescent="0.45">
      <c r="A19" s="13" t="s">
        <v>9</v>
      </c>
      <c r="B19" s="14"/>
      <c r="C19" s="14">
        <v>3500000</v>
      </c>
      <c r="D19" s="14">
        <v>25000</v>
      </c>
      <c r="E19" s="14"/>
      <c r="F19" s="14"/>
      <c r="G19" s="14"/>
      <c r="H19" s="14"/>
      <c r="I19" s="15">
        <v>3475000</v>
      </c>
    </row>
    <row r="20" spans="1:9" s="5" customFormat="1" ht="30" customHeight="1" x14ac:dyDescent="0.45">
      <c r="A20" s="13" t="s">
        <v>10</v>
      </c>
      <c r="B20" s="14">
        <v>25000</v>
      </c>
      <c r="C20" s="14"/>
      <c r="D20" s="14"/>
      <c r="E20" s="14">
        <v>25000</v>
      </c>
      <c r="F20" s="14"/>
      <c r="G20" s="14"/>
      <c r="H20" s="14"/>
      <c r="I20" s="15"/>
    </row>
    <row r="21" spans="1:9" s="5" customFormat="1" ht="30" customHeight="1" x14ac:dyDescent="0.45">
      <c r="A21" s="13" t="s">
        <v>11</v>
      </c>
      <c r="B21" s="14"/>
      <c r="C21" s="14">
        <v>12500000</v>
      </c>
      <c r="D21" s="14"/>
      <c r="E21" s="14"/>
      <c r="F21" s="14"/>
      <c r="G21" s="14">
        <v>12500000</v>
      </c>
      <c r="H21" s="14"/>
      <c r="I21" s="15"/>
    </row>
    <row r="22" spans="1:9" s="5" customFormat="1" ht="30" customHeight="1" x14ac:dyDescent="0.45">
      <c r="A22" s="13" t="s">
        <v>12</v>
      </c>
      <c r="B22" s="14"/>
      <c r="C22" s="14">
        <v>63000</v>
      </c>
      <c r="D22" s="14"/>
      <c r="E22" s="14"/>
      <c r="F22" s="14"/>
      <c r="G22" s="14">
        <v>63000</v>
      </c>
      <c r="H22" s="14"/>
      <c r="I22" s="15"/>
    </row>
    <row r="23" spans="1:9" s="5" customFormat="1" ht="30" customHeight="1" x14ac:dyDescent="0.45">
      <c r="A23" s="13" t="s">
        <v>13</v>
      </c>
      <c r="B23" s="14">
        <v>8350000</v>
      </c>
      <c r="C23" s="14"/>
      <c r="D23" s="14">
        <v>953500</v>
      </c>
      <c r="E23" s="14">
        <v>870000</v>
      </c>
      <c r="F23" s="14">
        <f>B23+D23-E23</f>
        <v>8433500</v>
      </c>
      <c r="G23" s="14"/>
      <c r="H23" s="14"/>
      <c r="I23" s="15"/>
    </row>
    <row r="24" spans="1:9" s="5" customFormat="1" ht="30" customHeight="1" x14ac:dyDescent="0.45">
      <c r="A24" s="13" t="s">
        <v>14</v>
      </c>
      <c r="B24" s="14">
        <v>1680000</v>
      </c>
      <c r="C24" s="14"/>
      <c r="D24" s="14"/>
      <c r="E24" s="14"/>
      <c r="F24" s="14">
        <v>1680000</v>
      </c>
      <c r="G24" s="14"/>
      <c r="H24" s="14"/>
      <c r="I24" s="15"/>
    </row>
    <row r="25" spans="1:9" s="5" customFormat="1" ht="30" customHeight="1" x14ac:dyDescent="0.45">
      <c r="A25" s="13" t="s">
        <v>15</v>
      </c>
      <c r="B25" s="14">
        <v>850000</v>
      </c>
      <c r="C25" s="14"/>
      <c r="D25" s="14"/>
      <c r="E25" s="14"/>
      <c r="F25" s="14">
        <v>850000</v>
      </c>
      <c r="G25" s="14"/>
      <c r="H25" s="14"/>
      <c r="I25" s="15"/>
    </row>
    <row r="26" spans="1:9" s="5" customFormat="1" ht="30" customHeight="1" x14ac:dyDescent="0.45">
      <c r="A26" s="13" t="s">
        <v>16</v>
      </c>
      <c r="B26" s="14">
        <v>235000</v>
      </c>
      <c r="C26" s="14"/>
      <c r="D26" s="14"/>
      <c r="E26" s="14"/>
      <c r="F26" s="14">
        <v>235000</v>
      </c>
      <c r="G26" s="14"/>
      <c r="H26" s="14"/>
      <c r="I26" s="15"/>
    </row>
    <row r="27" spans="1:9" s="5" customFormat="1" ht="30" customHeight="1" x14ac:dyDescent="0.45">
      <c r="A27" s="13" t="s">
        <v>17</v>
      </c>
      <c r="B27" s="14">
        <v>98000</v>
      </c>
      <c r="C27" s="14"/>
      <c r="D27" s="14"/>
      <c r="E27" s="14"/>
      <c r="F27" s="14">
        <v>98000</v>
      </c>
      <c r="G27" s="14"/>
      <c r="H27" s="14"/>
      <c r="I27" s="15"/>
    </row>
    <row r="28" spans="1:9" s="5" customFormat="1" ht="30" customHeight="1" x14ac:dyDescent="0.45">
      <c r="A28" s="13" t="s">
        <v>18</v>
      </c>
      <c r="B28" s="14">
        <v>23000</v>
      </c>
      <c r="C28" s="14"/>
      <c r="D28" s="14"/>
      <c r="E28" s="14"/>
      <c r="F28" s="14">
        <v>23000</v>
      </c>
      <c r="G28" s="14"/>
      <c r="H28" s="14"/>
      <c r="I28" s="15"/>
    </row>
    <row r="29" spans="1:9" s="5" customFormat="1" ht="30" customHeight="1" x14ac:dyDescent="0.45">
      <c r="A29" s="13" t="s">
        <v>19</v>
      </c>
      <c r="B29" s="16">
        <v>2500</v>
      </c>
      <c r="C29" s="16"/>
      <c r="D29" s="14"/>
      <c r="E29" s="14">
        <v>2500</v>
      </c>
      <c r="F29" s="14"/>
      <c r="G29" s="14"/>
      <c r="H29" s="14"/>
      <c r="I29" s="15"/>
    </row>
    <row r="30" spans="1:9" s="5" customFormat="1" ht="30" customHeight="1" thickBot="1" x14ac:dyDescent="0.5">
      <c r="A30" s="13"/>
      <c r="B30" s="17">
        <f>SUM(B10:B29)</f>
        <v>19597000</v>
      </c>
      <c r="C30" s="17">
        <f>SUM(C10:C29)</f>
        <v>19597000</v>
      </c>
      <c r="D30" s="14"/>
      <c r="E30" s="14"/>
      <c r="F30" s="14"/>
      <c r="G30" s="14"/>
      <c r="H30" s="14"/>
      <c r="I30" s="15"/>
    </row>
    <row r="31" spans="1:9" s="5" customFormat="1" ht="30" customHeight="1" thickTop="1" x14ac:dyDescent="0.45">
      <c r="A31" s="13" t="s">
        <v>20</v>
      </c>
      <c r="B31" s="18"/>
      <c r="C31" s="18"/>
      <c r="D31" s="14">
        <v>7600</v>
      </c>
      <c r="E31" s="14"/>
      <c r="F31" s="14">
        <v>7600</v>
      </c>
      <c r="G31" s="14"/>
      <c r="H31" s="14"/>
      <c r="I31" s="15"/>
    </row>
    <row r="32" spans="1:9" s="5" customFormat="1" ht="30" customHeight="1" x14ac:dyDescent="0.45">
      <c r="A32" s="13" t="s">
        <v>21</v>
      </c>
      <c r="B32" s="14"/>
      <c r="C32" s="14"/>
      <c r="D32" s="14">
        <v>240000</v>
      </c>
      <c r="E32" s="14"/>
      <c r="F32" s="14">
        <v>240000</v>
      </c>
      <c r="G32" s="14"/>
      <c r="H32" s="14"/>
      <c r="I32" s="15"/>
    </row>
    <row r="33" spans="1:9" s="5" customFormat="1" ht="30" customHeight="1" x14ac:dyDescent="0.45">
      <c r="A33" s="13" t="s">
        <v>22</v>
      </c>
      <c r="B33" s="14"/>
      <c r="C33" s="14"/>
      <c r="D33" s="14">
        <v>2500</v>
      </c>
      <c r="E33" s="14"/>
      <c r="F33" s="14">
        <v>2500</v>
      </c>
      <c r="G33" s="14"/>
      <c r="H33" s="14"/>
      <c r="I33" s="15"/>
    </row>
    <row r="34" spans="1:9" s="5" customFormat="1" ht="30" customHeight="1" x14ac:dyDescent="0.45">
      <c r="A34" s="13" t="s">
        <v>23</v>
      </c>
      <c r="B34" s="14"/>
      <c r="C34" s="14"/>
      <c r="D34" s="16"/>
      <c r="E34" s="16"/>
      <c r="F34" s="16">
        <v>993400</v>
      </c>
      <c r="G34" s="16"/>
      <c r="H34" s="16"/>
      <c r="I34" s="25">
        <v>993400</v>
      </c>
    </row>
    <row r="35" spans="1:9" s="5" customFormat="1" ht="30" customHeight="1" thickBot="1" x14ac:dyDescent="0.5">
      <c r="A35" s="19"/>
      <c r="B35" s="14"/>
      <c r="C35" s="14"/>
      <c r="D35" s="17">
        <f>SUM(D10:D34)</f>
        <v>2098600</v>
      </c>
      <c r="E35" s="17">
        <f t="shared" ref="E35:I35" si="0">SUM(E10:E34)</f>
        <v>2098600</v>
      </c>
      <c r="F35" s="17">
        <f t="shared" si="0"/>
        <v>12563000</v>
      </c>
      <c r="G35" s="17">
        <f t="shared" si="0"/>
        <v>12563000</v>
      </c>
      <c r="H35" s="17">
        <f t="shared" si="0"/>
        <v>8010000</v>
      </c>
      <c r="I35" s="20">
        <f t="shared" si="0"/>
        <v>8010000</v>
      </c>
    </row>
    <row r="36" spans="1:9" ht="18.600000000000001" thickTop="1" x14ac:dyDescent="0.45"/>
  </sheetData>
  <mergeCells count="10">
    <mergeCell ref="A1:I1"/>
    <mergeCell ref="A4:E4"/>
    <mergeCell ref="A5:E5"/>
    <mergeCell ref="A6:I6"/>
    <mergeCell ref="D7:F7"/>
    <mergeCell ref="A8:A9"/>
    <mergeCell ref="B8:C8"/>
    <mergeCell ref="D8:E8"/>
    <mergeCell ref="F8:G8"/>
    <mergeCell ref="H8:I8"/>
  </mergeCells>
  <phoneticPr fontId="2"/>
  <pageMargins left="0.70866141732283461" right="0.70866141732283461" top="0.19685039370078741" bottom="0.74803149606299213" header="0.19685039370078741" footer="0.31496062992125984"/>
  <pageSetup paperSize="9" scale="4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0B44-9357-4D9D-A955-06E176F70155}">
  <sheetPr>
    <pageSetUpPr fitToPage="1"/>
  </sheetPr>
  <dimension ref="A1:I36"/>
  <sheetViews>
    <sheetView zoomScale="50" zoomScaleNormal="50" workbookViewId="0">
      <selection activeCell="L5" sqref="L5"/>
    </sheetView>
  </sheetViews>
  <sheetFormatPr defaultRowHeight="18" x14ac:dyDescent="0.45"/>
  <cols>
    <col min="1" max="9" width="27.5" customWidth="1"/>
  </cols>
  <sheetData>
    <row r="1" spans="1:9" ht="35.4" x14ac:dyDescent="0.45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9" ht="35.4" x14ac:dyDescent="0.45">
      <c r="A2" s="21" t="s">
        <v>48</v>
      </c>
      <c r="B2" s="21"/>
      <c r="C2" s="21"/>
      <c r="D2" s="21"/>
      <c r="E2" s="21"/>
      <c r="F2" s="22"/>
      <c r="G2" s="22"/>
      <c r="H2" s="22"/>
      <c r="I2" s="22"/>
    </row>
    <row r="3" spans="1:9" ht="35.4" x14ac:dyDescent="0.45">
      <c r="A3" s="21" t="s">
        <v>50</v>
      </c>
      <c r="B3" s="21"/>
      <c r="C3" s="21"/>
      <c r="D3" s="21"/>
      <c r="E3" s="21"/>
      <c r="F3" s="22"/>
      <c r="G3" s="22"/>
      <c r="H3" s="22"/>
      <c r="I3" s="22"/>
    </row>
    <row r="4" spans="1:9" ht="35.4" x14ac:dyDescent="0.45">
      <c r="A4" s="35" t="s">
        <v>44</v>
      </c>
      <c r="B4" s="35"/>
      <c r="C4" s="35"/>
      <c r="D4" s="35"/>
      <c r="E4" s="35"/>
      <c r="F4" s="22"/>
      <c r="G4" s="22"/>
      <c r="H4" s="22"/>
      <c r="I4" s="22"/>
    </row>
    <row r="5" spans="1:9" ht="35.4" x14ac:dyDescent="0.45">
      <c r="A5" s="35" t="s">
        <v>45</v>
      </c>
      <c r="B5" s="35"/>
      <c r="C5" s="35"/>
      <c r="D5" s="35"/>
      <c r="E5" s="35"/>
      <c r="F5" s="22"/>
      <c r="G5" s="22"/>
      <c r="H5" s="22"/>
      <c r="I5" s="22"/>
    </row>
    <row r="6" spans="1:9" ht="39" x14ac:dyDescent="0.45">
      <c r="A6" s="32" t="s">
        <v>47</v>
      </c>
      <c r="B6" s="32"/>
      <c r="C6" s="32"/>
      <c r="D6" s="32"/>
      <c r="E6" s="32"/>
      <c r="F6" s="32"/>
      <c r="G6" s="32"/>
      <c r="H6" s="32"/>
      <c r="I6" s="32"/>
    </row>
    <row r="7" spans="1:9" ht="39.6" thickBot="1" x14ac:dyDescent="0.5">
      <c r="A7" s="4"/>
      <c r="B7" s="4"/>
      <c r="C7" s="4"/>
      <c r="D7" s="33" t="s">
        <v>46</v>
      </c>
      <c r="E7" s="33"/>
      <c r="F7" s="33"/>
      <c r="G7" s="5"/>
      <c r="H7" s="5"/>
      <c r="I7" s="5"/>
    </row>
    <row r="8" spans="1:9" s="5" customFormat="1" ht="30" customHeight="1" thickTop="1" x14ac:dyDescent="0.45">
      <c r="A8" s="30" t="s">
        <v>30</v>
      </c>
      <c r="B8" s="27" t="s">
        <v>24</v>
      </c>
      <c r="C8" s="27"/>
      <c r="D8" s="27" t="s">
        <v>25</v>
      </c>
      <c r="E8" s="27"/>
      <c r="F8" s="28" t="s">
        <v>26</v>
      </c>
      <c r="G8" s="28"/>
      <c r="H8" s="29" t="s">
        <v>27</v>
      </c>
      <c r="I8" s="29"/>
    </row>
    <row r="9" spans="1:9" s="5" customFormat="1" ht="30" customHeight="1" x14ac:dyDescent="0.45">
      <c r="A9" s="31"/>
      <c r="B9" s="8" t="s">
        <v>28</v>
      </c>
      <c r="C9" s="8" t="s">
        <v>29</v>
      </c>
      <c r="D9" s="8" t="s">
        <v>28</v>
      </c>
      <c r="E9" s="8" t="s">
        <v>29</v>
      </c>
      <c r="F9" s="8" t="s">
        <v>28</v>
      </c>
      <c r="G9" s="8" t="s">
        <v>29</v>
      </c>
      <c r="H9" s="8" t="s">
        <v>28</v>
      </c>
      <c r="I9" s="9" t="s">
        <v>29</v>
      </c>
    </row>
    <row r="10" spans="1:9" s="5" customFormat="1" ht="30" customHeight="1" x14ac:dyDescent="0.45">
      <c r="A10" s="10" t="s">
        <v>0</v>
      </c>
      <c r="B10" s="11" t="s">
        <v>38</v>
      </c>
      <c r="C10" s="11"/>
      <c r="D10" s="11"/>
      <c r="E10" s="11"/>
      <c r="F10" s="11"/>
      <c r="G10" s="11"/>
      <c r="H10" s="11" t="s">
        <v>38</v>
      </c>
      <c r="I10" s="12"/>
    </row>
    <row r="11" spans="1:9" s="5" customFormat="1" ht="30" customHeight="1" x14ac:dyDescent="0.45">
      <c r="A11" s="13" t="s">
        <v>1</v>
      </c>
      <c r="B11" s="14">
        <v>2850000</v>
      </c>
      <c r="C11" s="14"/>
      <c r="D11" s="14"/>
      <c r="E11" s="14"/>
      <c r="F11" s="14"/>
      <c r="G11" s="14"/>
      <c r="H11" s="14">
        <v>2850000</v>
      </c>
      <c r="I11" s="15"/>
    </row>
    <row r="12" spans="1:9" s="5" customFormat="1" ht="30" customHeight="1" x14ac:dyDescent="0.45">
      <c r="A12" s="13" t="s">
        <v>2</v>
      </c>
      <c r="B12" s="14">
        <v>1580000</v>
      </c>
      <c r="C12" s="14"/>
      <c r="D12" s="14"/>
      <c r="E12" s="14"/>
      <c r="F12" s="14"/>
      <c r="G12" s="14"/>
      <c r="H12" s="14">
        <v>1580000</v>
      </c>
      <c r="I12" s="15"/>
    </row>
    <row r="13" spans="1:9" s="5" customFormat="1" ht="30" customHeight="1" x14ac:dyDescent="0.45">
      <c r="A13" s="13" t="s">
        <v>3</v>
      </c>
      <c r="B13" s="14"/>
      <c r="C13" s="14" t="s">
        <v>39</v>
      </c>
      <c r="D13" s="14"/>
      <c r="E13" s="14" t="s">
        <v>38</v>
      </c>
      <c r="F13" s="14"/>
      <c r="G13" s="14"/>
      <c r="H13" s="14"/>
      <c r="I13" s="15" t="s">
        <v>40</v>
      </c>
    </row>
    <row r="14" spans="1:9" s="5" customFormat="1" ht="30" customHeight="1" x14ac:dyDescent="0.45">
      <c r="A14" s="13" t="s">
        <v>4</v>
      </c>
      <c r="B14" s="14">
        <v>953500</v>
      </c>
      <c r="C14" s="14"/>
      <c r="D14" s="14" t="s">
        <v>38</v>
      </c>
      <c r="E14" s="14" t="s">
        <v>38</v>
      </c>
      <c r="F14" s="14"/>
      <c r="G14" s="14"/>
      <c r="H14" s="14">
        <v>870000</v>
      </c>
      <c r="I14" s="15"/>
    </row>
    <row r="15" spans="1:9" s="5" customFormat="1" ht="30" customHeight="1" x14ac:dyDescent="0.45">
      <c r="A15" s="13" t="s">
        <v>5</v>
      </c>
      <c r="B15" s="14" t="s">
        <v>38</v>
      </c>
      <c r="C15" s="14"/>
      <c r="D15" s="14"/>
      <c r="E15" s="14">
        <v>240000</v>
      </c>
      <c r="F15" s="14"/>
      <c r="G15" s="14"/>
      <c r="H15" s="14">
        <v>960000</v>
      </c>
      <c r="I15" s="15"/>
    </row>
    <row r="16" spans="1:9" s="5" customFormat="1" ht="30" customHeight="1" x14ac:dyDescent="0.45">
      <c r="A16" s="13" t="s">
        <v>6</v>
      </c>
      <c r="B16" s="14"/>
      <c r="C16" s="14">
        <v>1500000</v>
      </c>
      <c r="D16" s="14"/>
      <c r="E16" s="14"/>
      <c r="F16" s="14"/>
      <c r="G16" s="14"/>
      <c r="H16" s="14"/>
      <c r="I16" s="15">
        <v>1500000</v>
      </c>
    </row>
    <row r="17" spans="1:9" s="5" customFormat="1" ht="30" customHeight="1" x14ac:dyDescent="0.45">
      <c r="A17" s="13" t="s">
        <v>7</v>
      </c>
      <c r="B17" s="14"/>
      <c r="C17" s="14">
        <v>1950000</v>
      </c>
      <c r="D17" s="14"/>
      <c r="E17" s="14"/>
      <c r="F17" s="14"/>
      <c r="G17" s="14"/>
      <c r="H17" s="14"/>
      <c r="I17" s="15">
        <v>1950000</v>
      </c>
    </row>
    <row r="18" spans="1:9" s="5" customFormat="1" ht="30" customHeight="1" x14ac:dyDescent="0.45">
      <c r="A18" s="13" t="s">
        <v>8</v>
      </c>
      <c r="B18" s="14"/>
      <c r="C18" s="14">
        <v>60000</v>
      </c>
      <c r="D18" s="14"/>
      <c r="E18" s="14"/>
      <c r="F18" s="14"/>
      <c r="G18" s="14"/>
      <c r="H18" s="14"/>
      <c r="I18" s="15">
        <v>60000</v>
      </c>
    </row>
    <row r="19" spans="1:9" s="5" customFormat="1" ht="30" customHeight="1" x14ac:dyDescent="0.45">
      <c r="A19" s="13" t="s">
        <v>9</v>
      </c>
      <c r="B19" s="14"/>
      <c r="C19" s="14" t="s">
        <v>38</v>
      </c>
      <c r="D19" s="25" t="s">
        <v>38</v>
      </c>
      <c r="E19" s="14"/>
      <c r="F19" s="14"/>
      <c r="G19" s="14"/>
      <c r="H19" s="14"/>
      <c r="I19" s="15">
        <v>3475000</v>
      </c>
    </row>
    <row r="20" spans="1:9" s="5" customFormat="1" ht="30" customHeight="1" x14ac:dyDescent="0.45">
      <c r="A20" s="13" t="s">
        <v>10</v>
      </c>
      <c r="B20" s="14" t="s">
        <v>38</v>
      </c>
      <c r="C20" s="14"/>
      <c r="D20" s="14"/>
      <c r="E20" s="14">
        <v>25000</v>
      </c>
      <c r="F20" s="14"/>
      <c r="G20" s="14"/>
      <c r="H20" s="14"/>
      <c r="I20" s="15"/>
    </row>
    <row r="21" spans="1:9" s="5" customFormat="1" ht="30" customHeight="1" x14ac:dyDescent="0.45">
      <c r="A21" s="13" t="s">
        <v>11</v>
      </c>
      <c r="B21" s="14"/>
      <c r="C21" s="14" t="s">
        <v>38</v>
      </c>
      <c r="D21" s="14"/>
      <c r="E21" s="14"/>
      <c r="F21" s="14"/>
      <c r="G21" s="14" t="s">
        <v>38</v>
      </c>
      <c r="H21" s="14"/>
      <c r="I21" s="15"/>
    </row>
    <row r="22" spans="1:9" s="5" customFormat="1" ht="30" customHeight="1" x14ac:dyDescent="0.45">
      <c r="A22" s="13" t="s">
        <v>12</v>
      </c>
      <c r="B22" s="14"/>
      <c r="C22" s="14" t="s">
        <v>38</v>
      </c>
      <c r="D22" s="14"/>
      <c r="E22" s="14"/>
      <c r="F22" s="14"/>
      <c r="G22" s="14">
        <v>63000</v>
      </c>
      <c r="H22" s="14"/>
      <c r="I22" s="15"/>
    </row>
    <row r="23" spans="1:9" s="5" customFormat="1" ht="30" customHeight="1" x14ac:dyDescent="0.45">
      <c r="A23" s="13" t="s">
        <v>13</v>
      </c>
      <c r="B23" s="14" t="s">
        <v>38</v>
      </c>
      <c r="C23" s="14"/>
      <c r="D23" s="14" t="s">
        <v>38</v>
      </c>
      <c r="E23" s="14" t="s">
        <v>38</v>
      </c>
      <c r="F23" s="14">
        <v>8433500</v>
      </c>
      <c r="G23" s="14"/>
      <c r="H23" s="14"/>
      <c r="I23" s="15"/>
    </row>
    <row r="24" spans="1:9" s="5" customFormat="1" ht="30" customHeight="1" x14ac:dyDescent="0.45">
      <c r="A24" s="13" t="s">
        <v>14</v>
      </c>
      <c r="B24" s="14" t="s">
        <v>38</v>
      </c>
      <c r="C24" s="14"/>
      <c r="D24" s="14"/>
      <c r="E24" s="14"/>
      <c r="F24" s="14" t="s">
        <v>38</v>
      </c>
      <c r="G24" s="14"/>
      <c r="H24" s="14"/>
      <c r="I24" s="15"/>
    </row>
    <row r="25" spans="1:9" s="5" customFormat="1" ht="30" customHeight="1" x14ac:dyDescent="0.45">
      <c r="A25" s="13" t="s">
        <v>15</v>
      </c>
      <c r="B25" s="14">
        <v>850000</v>
      </c>
      <c r="C25" s="14"/>
      <c r="D25" s="14"/>
      <c r="E25" s="14"/>
      <c r="F25" s="14">
        <v>850000</v>
      </c>
      <c r="G25" s="14"/>
      <c r="H25" s="14"/>
      <c r="I25" s="15"/>
    </row>
    <row r="26" spans="1:9" s="5" customFormat="1" ht="30" customHeight="1" x14ac:dyDescent="0.45">
      <c r="A26" s="13" t="s">
        <v>16</v>
      </c>
      <c r="B26" s="14">
        <v>235000</v>
      </c>
      <c r="C26" s="14"/>
      <c r="D26" s="14"/>
      <c r="E26" s="14"/>
      <c r="F26" s="14">
        <v>235000</v>
      </c>
      <c r="G26" s="14"/>
      <c r="H26" s="14"/>
      <c r="I26" s="15"/>
    </row>
    <row r="27" spans="1:9" s="5" customFormat="1" ht="30" customHeight="1" x14ac:dyDescent="0.45">
      <c r="A27" s="13" t="s">
        <v>17</v>
      </c>
      <c r="B27" s="14">
        <v>98000</v>
      </c>
      <c r="C27" s="14"/>
      <c r="D27" s="14"/>
      <c r="E27" s="14"/>
      <c r="F27" s="14">
        <v>98000</v>
      </c>
      <c r="G27" s="14"/>
      <c r="H27" s="14"/>
      <c r="I27" s="15"/>
    </row>
    <row r="28" spans="1:9" s="5" customFormat="1" ht="30" customHeight="1" x14ac:dyDescent="0.45">
      <c r="A28" s="13" t="s">
        <v>18</v>
      </c>
      <c r="B28" s="14">
        <v>23000</v>
      </c>
      <c r="C28" s="14"/>
      <c r="D28" s="14"/>
      <c r="E28" s="14"/>
      <c r="F28" s="14">
        <v>23000</v>
      </c>
      <c r="G28" s="14"/>
      <c r="H28" s="14"/>
      <c r="I28" s="15"/>
    </row>
    <row r="29" spans="1:9" s="5" customFormat="1" ht="30" customHeight="1" x14ac:dyDescent="0.45">
      <c r="A29" s="13" t="s">
        <v>19</v>
      </c>
      <c r="B29" s="25" t="s">
        <v>38</v>
      </c>
      <c r="C29" s="16"/>
      <c r="D29" s="14"/>
      <c r="E29" s="25" t="s">
        <v>38</v>
      </c>
      <c r="F29" s="14"/>
      <c r="G29" s="14"/>
      <c r="H29" s="14"/>
      <c r="I29" s="15"/>
    </row>
    <row r="30" spans="1:9" s="5" customFormat="1" ht="30" customHeight="1" thickBot="1" x14ac:dyDescent="0.5">
      <c r="A30" s="13"/>
      <c r="B30" s="17">
        <v>19597000</v>
      </c>
      <c r="C30" s="17">
        <v>19597000</v>
      </c>
      <c r="D30" s="14"/>
      <c r="E30" s="14"/>
      <c r="F30" s="14"/>
      <c r="G30" s="14"/>
      <c r="H30" s="14"/>
      <c r="I30" s="15"/>
    </row>
    <row r="31" spans="1:9" s="5" customFormat="1" ht="30" customHeight="1" thickTop="1" x14ac:dyDescent="0.45">
      <c r="A31" s="13" t="s">
        <v>20</v>
      </c>
      <c r="B31" s="18"/>
      <c r="C31" s="18"/>
      <c r="D31" s="14" t="s">
        <v>38</v>
      </c>
      <c r="E31" s="14"/>
      <c r="F31" s="14" t="s">
        <v>38</v>
      </c>
      <c r="G31" s="14"/>
      <c r="H31" s="14"/>
      <c r="I31" s="15"/>
    </row>
    <row r="32" spans="1:9" s="5" customFormat="1" ht="30" customHeight="1" x14ac:dyDescent="0.45">
      <c r="A32" s="13" t="s">
        <v>21</v>
      </c>
      <c r="B32" s="14"/>
      <c r="C32" s="14"/>
      <c r="D32" s="14" t="s">
        <v>38</v>
      </c>
      <c r="E32" s="14"/>
      <c r="F32" s="14" t="s">
        <v>38</v>
      </c>
      <c r="G32" s="14"/>
      <c r="H32" s="14"/>
      <c r="I32" s="15"/>
    </row>
    <row r="33" spans="1:9" s="5" customFormat="1" ht="30" customHeight="1" x14ac:dyDescent="0.45">
      <c r="A33" s="13" t="s">
        <v>22</v>
      </c>
      <c r="B33" s="14"/>
      <c r="C33" s="14"/>
      <c r="D33" s="14" t="s">
        <v>38</v>
      </c>
      <c r="E33" s="14"/>
      <c r="F33" s="14">
        <v>2500</v>
      </c>
      <c r="G33" s="14"/>
      <c r="H33" s="14"/>
      <c r="I33" s="15"/>
    </row>
    <row r="34" spans="1:9" s="5" customFormat="1" ht="30" customHeight="1" x14ac:dyDescent="0.45">
      <c r="A34" s="13" t="s">
        <v>23</v>
      </c>
      <c r="B34" s="14"/>
      <c r="C34" s="14"/>
      <c r="D34" s="16"/>
      <c r="E34" s="16"/>
      <c r="F34" s="16">
        <v>993400</v>
      </c>
      <c r="G34" s="16"/>
      <c r="H34" s="16"/>
      <c r="I34" s="25" t="s">
        <v>38</v>
      </c>
    </row>
    <row r="35" spans="1:9" s="5" customFormat="1" ht="30" customHeight="1" thickBot="1" x14ac:dyDescent="0.5">
      <c r="A35" s="19"/>
      <c r="B35" s="14"/>
      <c r="C35" s="14"/>
      <c r="D35" s="17">
        <v>2098600</v>
      </c>
      <c r="E35" s="17">
        <v>2098600</v>
      </c>
      <c r="F35" s="17">
        <v>12563000</v>
      </c>
      <c r="G35" s="17" t="s">
        <v>38</v>
      </c>
      <c r="H35" s="17">
        <v>8010000</v>
      </c>
      <c r="I35" s="20" t="s">
        <v>38</v>
      </c>
    </row>
    <row r="36" spans="1:9" ht="18.600000000000001" thickTop="1" x14ac:dyDescent="0.45">
      <c r="A36" s="2"/>
      <c r="B36" s="3"/>
    </row>
  </sheetData>
  <mergeCells count="10">
    <mergeCell ref="A1:I1"/>
    <mergeCell ref="A4:E4"/>
    <mergeCell ref="A5:E5"/>
    <mergeCell ref="A6:I6"/>
    <mergeCell ref="D7:F7"/>
    <mergeCell ref="A8:A9"/>
    <mergeCell ref="B8:C8"/>
    <mergeCell ref="D8:E8"/>
    <mergeCell ref="F8:G8"/>
    <mergeCell ref="H8:I8"/>
  </mergeCells>
  <phoneticPr fontId="2"/>
  <pageMargins left="0.70866141732283461" right="0.70866141732283461" top="0.19685039370078741" bottom="0.74803149606299213" header="0.19685039370078741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解答1・2</vt:lpstr>
      <vt:lpstr>第1回</vt:lpstr>
      <vt:lpstr>第2回</vt:lpstr>
      <vt:lpstr>解答3・4・5</vt:lpstr>
      <vt:lpstr>第3回</vt:lpstr>
      <vt:lpstr>第４回</vt:lpstr>
      <vt:lpstr>第５回</vt:lpstr>
      <vt:lpstr>解答6・7</vt:lpstr>
      <vt:lpstr>第6回</vt:lpstr>
      <vt:lpstr>第7回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2021-08-30T07:28:08Z</cp:lastPrinted>
  <dcterms:created xsi:type="dcterms:W3CDTF">2021-08-24T02:25:57Z</dcterms:created>
  <dcterms:modified xsi:type="dcterms:W3CDTF">2021-10-05T05:37:19Z</dcterms:modified>
</cp:coreProperties>
</file>